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Q35" i="1" l="1"/>
  <c r="P35" i="1"/>
  <c r="O35" i="1"/>
  <c r="N35" i="1"/>
  <c r="M35" i="1"/>
  <c r="L35" i="1"/>
  <c r="K35" i="1"/>
  <c r="S35" i="1" s="1"/>
  <c r="T35" i="1" s="1"/>
  <c r="J35" i="1"/>
  <c r="R35" i="1" s="1"/>
  <c r="I35" i="1"/>
  <c r="H35" i="1"/>
  <c r="E35" i="1"/>
  <c r="T34" i="1"/>
  <c r="T25" i="1"/>
  <c r="T24" i="1"/>
  <c r="T23" i="1"/>
  <c r="T22" i="1"/>
  <c r="R22" i="1"/>
  <c r="T21" i="1"/>
  <c r="R21" i="1"/>
  <c r="T20" i="1"/>
  <c r="R20" i="1"/>
  <c r="T18" i="1"/>
  <c r="R18" i="1"/>
</calcChain>
</file>

<file path=xl/sharedStrings.xml><?xml version="1.0" encoding="utf-8"?>
<sst xmlns="http://schemas.openxmlformats.org/spreadsheetml/2006/main" count="106" uniqueCount="75">
  <si>
    <t>MUNICIPIO DE GUAYMAS SONORA</t>
  </si>
  <si>
    <t>INDICADORES DE RESULTADOS</t>
  </si>
  <si>
    <t>DEL 01 DE  ENERO  AL 31 DE MARZO DE 2021</t>
  </si>
  <si>
    <t>DEL 01 DE  ENERO  AL 30 DE JUNIO DE 2021</t>
  </si>
  <si>
    <t>DEL 01 DE  ENERO  AL 30 DE SEPTIEMBRE DE 2021</t>
  </si>
  <si>
    <t>DEL 01 DE  ENERO AL 31 DE  DICIEMBRE DE 2021</t>
  </si>
  <si>
    <t>Funcion</t>
  </si>
  <si>
    <t>184 ACCESO A LA INFORMACION PUBLICA GUBERNAMENTAL</t>
  </si>
  <si>
    <t>Dependencia</t>
  </si>
  <si>
    <t>03 PRESIDENCIA</t>
  </si>
  <si>
    <t>Unidad Responsable</t>
  </si>
  <si>
    <t>06 TRANSPARENCIA</t>
  </si>
  <si>
    <t>Programa</t>
  </si>
  <si>
    <t>038 GESTION PARA RESULTADOS MUNICIPAL</t>
  </si>
  <si>
    <t>Subprograma</t>
  </si>
  <si>
    <t>03 TRANSPARENCIA</t>
  </si>
  <si>
    <t>O  B  J  E  T  I  V  O  S</t>
  </si>
  <si>
    <t>DESARROLLAR ACTIVIDADES ENCAMINADAS A FORTALECER LA TRANSPARENCIA MUNICIPAL MEDIANTE EL CUMPLIMIENTO DE LAS OBLIGACIONES DE TRANSPARENCIA EN MATERIA DE ACCESO A LA INFORMACIÓN, LA DIFUSIÓN DE INFORMACIÓN DE INTERÉS PÚBLICO Y LA APERTURA GUBERNAMENTAL QUE CONTRIBUYAN A MEJORAR LA PARTICIPACIÓN CIUDADANA EN EL QUEHACER ORGANIZACIONAL.</t>
  </si>
  <si>
    <t>M   E   T   A   S</t>
  </si>
  <si>
    <t>Unidad de Medida</t>
  </si>
  <si>
    <t>Ponderacion %</t>
  </si>
  <si>
    <t>Gasto</t>
  </si>
  <si>
    <t>Meta</t>
  </si>
  <si>
    <t>1er  Trimestre</t>
  </si>
  <si>
    <t>2do  Trimestre</t>
  </si>
  <si>
    <t>3er  Trimestre</t>
  </si>
  <si>
    <t>4to  Trimestre</t>
  </si>
  <si>
    <t>Acumulado</t>
  </si>
  <si>
    <t>Justificación</t>
  </si>
  <si>
    <t>PORCENTAJE</t>
  </si>
  <si>
    <t>Clave</t>
  </si>
  <si>
    <t>D e s c r i p c i o n</t>
  </si>
  <si>
    <t>Presup.</t>
  </si>
  <si>
    <t>Ejercido</t>
  </si>
  <si>
    <t>Programada</t>
  </si>
  <si>
    <t>Real</t>
  </si>
  <si>
    <t xml:space="preserve">Programada </t>
  </si>
  <si>
    <t>Realizada</t>
  </si>
  <si>
    <t>Diferencia</t>
  </si>
  <si>
    <t>E1</t>
  </si>
  <si>
    <t>E2</t>
  </si>
  <si>
    <t>E3</t>
  </si>
  <si>
    <t xml:space="preserve">Realizar verificaciones en el cumplimiento de las áreas en las obligaciones de transparencia en el Portal Municipal y la Plataforma Nacional.             </t>
  </si>
  <si>
    <t>Informe</t>
  </si>
  <si>
    <t>-</t>
  </si>
  <si>
    <t>Proponer medios alternativos de difusión  de la información pública en las poblaciones en las que estos resulten de más fácil acceso.</t>
  </si>
  <si>
    <t>Actividades</t>
  </si>
  <si>
    <t>Asesorar, recibir, notificar y gestionar las solicitudes de acceso a la información tanto a las áreas como a los solicitantes.</t>
  </si>
  <si>
    <t>Solicitudes de Acceso a la Información</t>
  </si>
  <si>
    <t>Bajo el indice a tramites de solicitudes debido Por el cumplimiento de obligaciones de materia de transparencia, de cada dependencia alcansando a cumplir un 95 %</t>
  </si>
  <si>
    <t xml:space="preserve">Proponer al Comité de Transparencia los procedimientos internos que aseguren la mayor eficiencia en la gestión de las solicitudes de acceso a la información.          </t>
  </si>
  <si>
    <t>Documento</t>
  </si>
  <si>
    <t>Llevar un registro de las solicitudes de acceso a la información, respuestas, resultados, costos de reproducción y envío.</t>
  </si>
  <si>
    <t>Registro</t>
  </si>
  <si>
    <t>Detectar necesidades de información pública de la sociedad.</t>
  </si>
  <si>
    <t>Impulsar la difusión  de  información pública en materia de transparencia proactiva.</t>
  </si>
  <si>
    <t>Identificar y  proponer la implementación, mejora, o registro de mecanismos de colaboración en materia de Gobierno Abierto.</t>
  </si>
  <si>
    <t>Asesorar a las áreas del gobierno municipal y partes interesadas que así lo requieran.</t>
  </si>
  <si>
    <t>Asesorías</t>
  </si>
  <si>
    <t>Lo programado es un estimado, en este periodo mas servidores publicos se han acercado al area a solicitar asesoramiento</t>
  </si>
  <si>
    <t>Capacitar a las áreas del gobierno municipal y partes interesadas en la materia.</t>
  </si>
  <si>
    <t>Capacitaciones</t>
  </si>
  <si>
    <t>Llevar a cabo acciones de coordinación y vinculación en la materia.</t>
  </si>
  <si>
    <t>Acciones</t>
  </si>
  <si>
    <t>Sesiones del Comité de Transparencia.</t>
  </si>
  <si>
    <t>Sesiones</t>
  </si>
  <si>
    <t>Elaboración de Informe Mensual.</t>
  </si>
  <si>
    <t>Elaboración de Informe Trimestral.</t>
  </si>
  <si>
    <t>Elaboración de Informe Anual.</t>
  </si>
  <si>
    <t xml:space="preserve">Realización de actividades en materia promoción de transparencia y acceso a la información.      </t>
  </si>
  <si>
    <t>Asistir a eventos de interés en la materia.</t>
  </si>
  <si>
    <t>Eventos</t>
  </si>
  <si>
    <t>TOTAL DEL GASTO DE LA UNIDAD RESPONSABLE</t>
  </si>
  <si>
    <t>NOTA:  EL TOTAL DE LA PONDERACION DEBERA SUMAR  100</t>
  </si>
  <si>
    <t>E1 Eficacia   E2 Economía  E3 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</si>
</sst>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#######0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b/>
      <i/>
      <sz val="9"/>
      <name val="Calibri"/>
      <family val="2"/>
    </font>
    <font>
      <sz val="10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justify" vertical="center" wrapText="1"/>
    </xf>
    <xf numFmtId="0" fontId="5" fillId="3" borderId="3" xfId="0" applyNumberFormat="1" applyFont="1" applyFill="1" applyBorder="1" applyAlignment="1" applyProtection="1">
      <alignment horizontal="justify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9" fontId="5" fillId="3" borderId="4" xfId="1" applyFont="1" applyFill="1" applyBorder="1" applyAlignment="1" applyProtection="1">
      <alignment horizontal="center" vertical="center"/>
    </xf>
    <xf numFmtId="165" fontId="5" fillId="0" borderId="4" xfId="0" applyNumberFormat="1" applyFont="1" applyFill="1" applyBorder="1" applyAlignment="1" applyProtection="1">
      <alignment horizontal="center" vertical="center"/>
    </xf>
    <xf numFmtId="164" fontId="5" fillId="4" borderId="4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</xf>
    <xf numFmtId="164" fontId="5" fillId="3" borderId="4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/>
      <protection locked="0"/>
    </xf>
    <xf numFmtId="164" fontId="5" fillId="0" borderId="5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justify" vertical="center" wrapText="1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NumberFormat="1" applyFont="1" applyFill="1" applyBorder="1" applyAlignment="1" applyProtection="1">
      <alignment horizontal="justify" vertical="center"/>
    </xf>
    <xf numFmtId="0" fontId="5" fillId="3" borderId="3" xfId="0" applyNumberFormat="1" applyFont="1" applyFill="1" applyBorder="1" applyAlignment="1" applyProtection="1">
      <alignment horizontal="justify" vertical="center"/>
    </xf>
    <xf numFmtId="0" fontId="5" fillId="0" borderId="5" xfId="0" applyNumberFormat="1" applyFont="1" applyFill="1" applyBorder="1" applyAlignment="1" applyProtection="1">
      <alignment vertical="center"/>
    </xf>
    <xf numFmtId="9" fontId="5" fillId="3" borderId="5" xfId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/>
    </xf>
    <xf numFmtId="164" fontId="2" fillId="3" borderId="2" xfId="0" applyNumberFormat="1" applyFont="1" applyFill="1" applyBorder="1" applyAlignment="1" applyProtection="1">
      <alignment horizontal="center" vertical="center"/>
    </xf>
    <xf numFmtId="164" fontId="2" fillId="3" borderId="3" xfId="0" applyNumberFormat="1" applyFont="1" applyFill="1" applyBorder="1" applyAlignment="1" applyProtection="1">
      <alignment horizontal="center" vertical="center"/>
    </xf>
    <xf numFmtId="165" fontId="5" fillId="3" borderId="5" xfId="0" applyNumberFormat="1" applyFont="1" applyFill="1" applyBorder="1" applyAlignment="1" applyProtection="1">
      <alignment horizontal="center" vertical="center"/>
    </xf>
    <xf numFmtId="4" fontId="5" fillId="3" borderId="5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164" fontId="5" fillId="4" borderId="5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vertical="center"/>
    </xf>
    <xf numFmtId="43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workbookViewId="0">
      <selection sqref="A1:XFD1048576"/>
    </sheetView>
  </sheetViews>
  <sheetFormatPr baseColWidth="10" defaultRowHeight="12.75" x14ac:dyDescent="0.2"/>
  <cols>
    <col min="1" max="1" width="5.42578125" style="3" customWidth="1"/>
    <col min="2" max="2" width="12" style="3" customWidth="1"/>
    <col min="3" max="3" width="43.7109375" style="3" customWidth="1"/>
    <col min="4" max="4" width="13.140625" style="3" customWidth="1"/>
    <col min="5" max="5" width="10.28515625" style="3" customWidth="1"/>
    <col min="6" max="9" width="11.42578125" style="3" hidden="1" customWidth="1"/>
    <col min="10" max="10" width="10.28515625" style="3" customWidth="1"/>
    <col min="11" max="11" width="9.85546875" style="3" customWidth="1"/>
    <col min="12" max="12" width="10.5703125" style="3" hidden="1" customWidth="1"/>
    <col min="13" max="13" width="9.7109375" style="3" hidden="1" customWidth="1"/>
    <col min="14" max="14" width="11" style="3" hidden="1" customWidth="1"/>
    <col min="15" max="15" width="10.42578125" style="3" hidden="1" customWidth="1"/>
    <col min="16" max="16" width="11" style="3" hidden="1" customWidth="1"/>
    <col min="17" max="17" width="8.7109375" style="3" hidden="1" customWidth="1"/>
    <col min="18" max="20" width="11.42578125" style="3" customWidth="1"/>
    <col min="21" max="21" width="31.140625" style="3" customWidth="1"/>
    <col min="22" max="24" width="8.140625" style="3" customWidth="1"/>
    <col min="25" max="256" width="11.42578125" style="3"/>
    <col min="257" max="257" width="5.42578125" style="3" customWidth="1"/>
    <col min="258" max="258" width="12" style="3" customWidth="1"/>
    <col min="259" max="259" width="43.7109375" style="3" customWidth="1"/>
    <col min="260" max="260" width="13.140625" style="3" customWidth="1"/>
    <col min="261" max="261" width="10.28515625" style="3" customWidth="1"/>
    <col min="262" max="265" width="0" style="3" hidden="1" customWidth="1"/>
    <col min="266" max="266" width="10.28515625" style="3" customWidth="1"/>
    <col min="267" max="267" width="9.85546875" style="3" customWidth="1"/>
    <col min="268" max="273" width="0" style="3" hidden="1" customWidth="1"/>
    <col min="274" max="276" width="11.42578125" style="3" customWidth="1"/>
    <col min="277" max="277" width="31.140625" style="3" customWidth="1"/>
    <col min="278" max="280" width="8.140625" style="3" customWidth="1"/>
    <col min="281" max="512" width="11.42578125" style="3"/>
    <col min="513" max="513" width="5.42578125" style="3" customWidth="1"/>
    <col min="514" max="514" width="12" style="3" customWidth="1"/>
    <col min="515" max="515" width="43.7109375" style="3" customWidth="1"/>
    <col min="516" max="516" width="13.140625" style="3" customWidth="1"/>
    <col min="517" max="517" width="10.28515625" style="3" customWidth="1"/>
    <col min="518" max="521" width="0" style="3" hidden="1" customWidth="1"/>
    <col min="522" max="522" width="10.28515625" style="3" customWidth="1"/>
    <col min="523" max="523" width="9.85546875" style="3" customWidth="1"/>
    <col min="524" max="529" width="0" style="3" hidden="1" customWidth="1"/>
    <col min="530" max="532" width="11.42578125" style="3" customWidth="1"/>
    <col min="533" max="533" width="31.140625" style="3" customWidth="1"/>
    <col min="534" max="536" width="8.140625" style="3" customWidth="1"/>
    <col min="537" max="768" width="11.42578125" style="3"/>
    <col min="769" max="769" width="5.42578125" style="3" customWidth="1"/>
    <col min="770" max="770" width="12" style="3" customWidth="1"/>
    <col min="771" max="771" width="43.7109375" style="3" customWidth="1"/>
    <col min="772" max="772" width="13.140625" style="3" customWidth="1"/>
    <col min="773" max="773" width="10.28515625" style="3" customWidth="1"/>
    <col min="774" max="777" width="0" style="3" hidden="1" customWidth="1"/>
    <col min="778" max="778" width="10.28515625" style="3" customWidth="1"/>
    <col min="779" max="779" width="9.85546875" style="3" customWidth="1"/>
    <col min="780" max="785" width="0" style="3" hidden="1" customWidth="1"/>
    <col min="786" max="788" width="11.42578125" style="3" customWidth="1"/>
    <col min="789" max="789" width="31.140625" style="3" customWidth="1"/>
    <col min="790" max="792" width="8.140625" style="3" customWidth="1"/>
    <col min="793" max="1024" width="11.42578125" style="3"/>
    <col min="1025" max="1025" width="5.42578125" style="3" customWidth="1"/>
    <col min="1026" max="1026" width="12" style="3" customWidth="1"/>
    <col min="1027" max="1027" width="43.7109375" style="3" customWidth="1"/>
    <col min="1028" max="1028" width="13.140625" style="3" customWidth="1"/>
    <col min="1029" max="1029" width="10.28515625" style="3" customWidth="1"/>
    <col min="1030" max="1033" width="0" style="3" hidden="1" customWidth="1"/>
    <col min="1034" max="1034" width="10.28515625" style="3" customWidth="1"/>
    <col min="1035" max="1035" width="9.85546875" style="3" customWidth="1"/>
    <col min="1036" max="1041" width="0" style="3" hidden="1" customWidth="1"/>
    <col min="1042" max="1044" width="11.42578125" style="3" customWidth="1"/>
    <col min="1045" max="1045" width="31.140625" style="3" customWidth="1"/>
    <col min="1046" max="1048" width="8.140625" style="3" customWidth="1"/>
    <col min="1049" max="1280" width="11.42578125" style="3"/>
    <col min="1281" max="1281" width="5.42578125" style="3" customWidth="1"/>
    <col min="1282" max="1282" width="12" style="3" customWidth="1"/>
    <col min="1283" max="1283" width="43.7109375" style="3" customWidth="1"/>
    <col min="1284" max="1284" width="13.140625" style="3" customWidth="1"/>
    <col min="1285" max="1285" width="10.28515625" style="3" customWidth="1"/>
    <col min="1286" max="1289" width="0" style="3" hidden="1" customWidth="1"/>
    <col min="1290" max="1290" width="10.28515625" style="3" customWidth="1"/>
    <col min="1291" max="1291" width="9.85546875" style="3" customWidth="1"/>
    <col min="1292" max="1297" width="0" style="3" hidden="1" customWidth="1"/>
    <col min="1298" max="1300" width="11.42578125" style="3" customWidth="1"/>
    <col min="1301" max="1301" width="31.140625" style="3" customWidth="1"/>
    <col min="1302" max="1304" width="8.140625" style="3" customWidth="1"/>
    <col min="1305" max="1536" width="11.42578125" style="3"/>
    <col min="1537" max="1537" width="5.42578125" style="3" customWidth="1"/>
    <col min="1538" max="1538" width="12" style="3" customWidth="1"/>
    <col min="1539" max="1539" width="43.7109375" style="3" customWidth="1"/>
    <col min="1540" max="1540" width="13.140625" style="3" customWidth="1"/>
    <col min="1541" max="1541" width="10.28515625" style="3" customWidth="1"/>
    <col min="1542" max="1545" width="0" style="3" hidden="1" customWidth="1"/>
    <col min="1546" max="1546" width="10.28515625" style="3" customWidth="1"/>
    <col min="1547" max="1547" width="9.85546875" style="3" customWidth="1"/>
    <col min="1548" max="1553" width="0" style="3" hidden="1" customWidth="1"/>
    <col min="1554" max="1556" width="11.42578125" style="3" customWidth="1"/>
    <col min="1557" max="1557" width="31.140625" style="3" customWidth="1"/>
    <col min="1558" max="1560" width="8.140625" style="3" customWidth="1"/>
    <col min="1561" max="1792" width="11.42578125" style="3"/>
    <col min="1793" max="1793" width="5.42578125" style="3" customWidth="1"/>
    <col min="1794" max="1794" width="12" style="3" customWidth="1"/>
    <col min="1795" max="1795" width="43.7109375" style="3" customWidth="1"/>
    <col min="1796" max="1796" width="13.140625" style="3" customWidth="1"/>
    <col min="1797" max="1797" width="10.28515625" style="3" customWidth="1"/>
    <col min="1798" max="1801" width="0" style="3" hidden="1" customWidth="1"/>
    <col min="1802" max="1802" width="10.28515625" style="3" customWidth="1"/>
    <col min="1803" max="1803" width="9.85546875" style="3" customWidth="1"/>
    <col min="1804" max="1809" width="0" style="3" hidden="1" customWidth="1"/>
    <col min="1810" max="1812" width="11.42578125" style="3" customWidth="1"/>
    <col min="1813" max="1813" width="31.140625" style="3" customWidth="1"/>
    <col min="1814" max="1816" width="8.140625" style="3" customWidth="1"/>
    <col min="1817" max="2048" width="11.42578125" style="3"/>
    <col min="2049" max="2049" width="5.42578125" style="3" customWidth="1"/>
    <col min="2050" max="2050" width="12" style="3" customWidth="1"/>
    <col min="2051" max="2051" width="43.7109375" style="3" customWidth="1"/>
    <col min="2052" max="2052" width="13.140625" style="3" customWidth="1"/>
    <col min="2053" max="2053" width="10.28515625" style="3" customWidth="1"/>
    <col min="2054" max="2057" width="0" style="3" hidden="1" customWidth="1"/>
    <col min="2058" max="2058" width="10.28515625" style="3" customWidth="1"/>
    <col min="2059" max="2059" width="9.85546875" style="3" customWidth="1"/>
    <col min="2060" max="2065" width="0" style="3" hidden="1" customWidth="1"/>
    <col min="2066" max="2068" width="11.42578125" style="3" customWidth="1"/>
    <col min="2069" max="2069" width="31.140625" style="3" customWidth="1"/>
    <col min="2070" max="2072" width="8.140625" style="3" customWidth="1"/>
    <col min="2073" max="2304" width="11.42578125" style="3"/>
    <col min="2305" max="2305" width="5.42578125" style="3" customWidth="1"/>
    <col min="2306" max="2306" width="12" style="3" customWidth="1"/>
    <col min="2307" max="2307" width="43.7109375" style="3" customWidth="1"/>
    <col min="2308" max="2308" width="13.140625" style="3" customWidth="1"/>
    <col min="2309" max="2309" width="10.28515625" style="3" customWidth="1"/>
    <col min="2310" max="2313" width="0" style="3" hidden="1" customWidth="1"/>
    <col min="2314" max="2314" width="10.28515625" style="3" customWidth="1"/>
    <col min="2315" max="2315" width="9.85546875" style="3" customWidth="1"/>
    <col min="2316" max="2321" width="0" style="3" hidden="1" customWidth="1"/>
    <col min="2322" max="2324" width="11.42578125" style="3" customWidth="1"/>
    <col min="2325" max="2325" width="31.140625" style="3" customWidth="1"/>
    <col min="2326" max="2328" width="8.140625" style="3" customWidth="1"/>
    <col min="2329" max="2560" width="11.42578125" style="3"/>
    <col min="2561" max="2561" width="5.42578125" style="3" customWidth="1"/>
    <col min="2562" max="2562" width="12" style="3" customWidth="1"/>
    <col min="2563" max="2563" width="43.7109375" style="3" customWidth="1"/>
    <col min="2564" max="2564" width="13.140625" style="3" customWidth="1"/>
    <col min="2565" max="2565" width="10.28515625" style="3" customWidth="1"/>
    <col min="2566" max="2569" width="0" style="3" hidden="1" customWidth="1"/>
    <col min="2570" max="2570" width="10.28515625" style="3" customWidth="1"/>
    <col min="2571" max="2571" width="9.85546875" style="3" customWidth="1"/>
    <col min="2572" max="2577" width="0" style="3" hidden="1" customWidth="1"/>
    <col min="2578" max="2580" width="11.42578125" style="3" customWidth="1"/>
    <col min="2581" max="2581" width="31.140625" style="3" customWidth="1"/>
    <col min="2582" max="2584" width="8.140625" style="3" customWidth="1"/>
    <col min="2585" max="2816" width="11.42578125" style="3"/>
    <col min="2817" max="2817" width="5.42578125" style="3" customWidth="1"/>
    <col min="2818" max="2818" width="12" style="3" customWidth="1"/>
    <col min="2819" max="2819" width="43.7109375" style="3" customWidth="1"/>
    <col min="2820" max="2820" width="13.140625" style="3" customWidth="1"/>
    <col min="2821" max="2821" width="10.28515625" style="3" customWidth="1"/>
    <col min="2822" max="2825" width="0" style="3" hidden="1" customWidth="1"/>
    <col min="2826" max="2826" width="10.28515625" style="3" customWidth="1"/>
    <col min="2827" max="2827" width="9.85546875" style="3" customWidth="1"/>
    <col min="2828" max="2833" width="0" style="3" hidden="1" customWidth="1"/>
    <col min="2834" max="2836" width="11.42578125" style="3" customWidth="1"/>
    <col min="2837" max="2837" width="31.140625" style="3" customWidth="1"/>
    <col min="2838" max="2840" width="8.140625" style="3" customWidth="1"/>
    <col min="2841" max="3072" width="11.42578125" style="3"/>
    <col min="3073" max="3073" width="5.42578125" style="3" customWidth="1"/>
    <col min="3074" max="3074" width="12" style="3" customWidth="1"/>
    <col min="3075" max="3075" width="43.7109375" style="3" customWidth="1"/>
    <col min="3076" max="3076" width="13.140625" style="3" customWidth="1"/>
    <col min="3077" max="3077" width="10.28515625" style="3" customWidth="1"/>
    <col min="3078" max="3081" width="0" style="3" hidden="1" customWidth="1"/>
    <col min="3082" max="3082" width="10.28515625" style="3" customWidth="1"/>
    <col min="3083" max="3083" width="9.85546875" style="3" customWidth="1"/>
    <col min="3084" max="3089" width="0" style="3" hidden="1" customWidth="1"/>
    <col min="3090" max="3092" width="11.42578125" style="3" customWidth="1"/>
    <col min="3093" max="3093" width="31.140625" style="3" customWidth="1"/>
    <col min="3094" max="3096" width="8.140625" style="3" customWidth="1"/>
    <col min="3097" max="3328" width="11.42578125" style="3"/>
    <col min="3329" max="3329" width="5.42578125" style="3" customWidth="1"/>
    <col min="3330" max="3330" width="12" style="3" customWidth="1"/>
    <col min="3331" max="3331" width="43.7109375" style="3" customWidth="1"/>
    <col min="3332" max="3332" width="13.140625" style="3" customWidth="1"/>
    <col min="3333" max="3333" width="10.28515625" style="3" customWidth="1"/>
    <col min="3334" max="3337" width="0" style="3" hidden="1" customWidth="1"/>
    <col min="3338" max="3338" width="10.28515625" style="3" customWidth="1"/>
    <col min="3339" max="3339" width="9.85546875" style="3" customWidth="1"/>
    <col min="3340" max="3345" width="0" style="3" hidden="1" customWidth="1"/>
    <col min="3346" max="3348" width="11.42578125" style="3" customWidth="1"/>
    <col min="3349" max="3349" width="31.140625" style="3" customWidth="1"/>
    <col min="3350" max="3352" width="8.140625" style="3" customWidth="1"/>
    <col min="3353" max="3584" width="11.42578125" style="3"/>
    <col min="3585" max="3585" width="5.42578125" style="3" customWidth="1"/>
    <col min="3586" max="3586" width="12" style="3" customWidth="1"/>
    <col min="3587" max="3587" width="43.7109375" style="3" customWidth="1"/>
    <col min="3588" max="3588" width="13.140625" style="3" customWidth="1"/>
    <col min="3589" max="3589" width="10.28515625" style="3" customWidth="1"/>
    <col min="3590" max="3593" width="0" style="3" hidden="1" customWidth="1"/>
    <col min="3594" max="3594" width="10.28515625" style="3" customWidth="1"/>
    <col min="3595" max="3595" width="9.85546875" style="3" customWidth="1"/>
    <col min="3596" max="3601" width="0" style="3" hidden="1" customWidth="1"/>
    <col min="3602" max="3604" width="11.42578125" style="3" customWidth="1"/>
    <col min="3605" max="3605" width="31.140625" style="3" customWidth="1"/>
    <col min="3606" max="3608" width="8.140625" style="3" customWidth="1"/>
    <col min="3609" max="3840" width="11.42578125" style="3"/>
    <col min="3841" max="3841" width="5.42578125" style="3" customWidth="1"/>
    <col min="3842" max="3842" width="12" style="3" customWidth="1"/>
    <col min="3843" max="3843" width="43.7109375" style="3" customWidth="1"/>
    <col min="3844" max="3844" width="13.140625" style="3" customWidth="1"/>
    <col min="3845" max="3845" width="10.28515625" style="3" customWidth="1"/>
    <col min="3846" max="3849" width="0" style="3" hidden="1" customWidth="1"/>
    <col min="3850" max="3850" width="10.28515625" style="3" customWidth="1"/>
    <col min="3851" max="3851" width="9.85546875" style="3" customWidth="1"/>
    <col min="3852" max="3857" width="0" style="3" hidden="1" customWidth="1"/>
    <col min="3858" max="3860" width="11.42578125" style="3" customWidth="1"/>
    <col min="3861" max="3861" width="31.140625" style="3" customWidth="1"/>
    <col min="3862" max="3864" width="8.140625" style="3" customWidth="1"/>
    <col min="3865" max="4096" width="11.42578125" style="3"/>
    <col min="4097" max="4097" width="5.42578125" style="3" customWidth="1"/>
    <col min="4098" max="4098" width="12" style="3" customWidth="1"/>
    <col min="4099" max="4099" width="43.7109375" style="3" customWidth="1"/>
    <col min="4100" max="4100" width="13.140625" style="3" customWidth="1"/>
    <col min="4101" max="4101" width="10.28515625" style="3" customWidth="1"/>
    <col min="4102" max="4105" width="0" style="3" hidden="1" customWidth="1"/>
    <col min="4106" max="4106" width="10.28515625" style="3" customWidth="1"/>
    <col min="4107" max="4107" width="9.85546875" style="3" customWidth="1"/>
    <col min="4108" max="4113" width="0" style="3" hidden="1" customWidth="1"/>
    <col min="4114" max="4116" width="11.42578125" style="3" customWidth="1"/>
    <col min="4117" max="4117" width="31.140625" style="3" customWidth="1"/>
    <col min="4118" max="4120" width="8.140625" style="3" customWidth="1"/>
    <col min="4121" max="4352" width="11.42578125" style="3"/>
    <col min="4353" max="4353" width="5.42578125" style="3" customWidth="1"/>
    <col min="4354" max="4354" width="12" style="3" customWidth="1"/>
    <col min="4355" max="4355" width="43.7109375" style="3" customWidth="1"/>
    <col min="4356" max="4356" width="13.140625" style="3" customWidth="1"/>
    <col min="4357" max="4357" width="10.28515625" style="3" customWidth="1"/>
    <col min="4358" max="4361" width="0" style="3" hidden="1" customWidth="1"/>
    <col min="4362" max="4362" width="10.28515625" style="3" customWidth="1"/>
    <col min="4363" max="4363" width="9.85546875" style="3" customWidth="1"/>
    <col min="4364" max="4369" width="0" style="3" hidden="1" customWidth="1"/>
    <col min="4370" max="4372" width="11.42578125" style="3" customWidth="1"/>
    <col min="4373" max="4373" width="31.140625" style="3" customWidth="1"/>
    <col min="4374" max="4376" width="8.140625" style="3" customWidth="1"/>
    <col min="4377" max="4608" width="11.42578125" style="3"/>
    <col min="4609" max="4609" width="5.42578125" style="3" customWidth="1"/>
    <col min="4610" max="4610" width="12" style="3" customWidth="1"/>
    <col min="4611" max="4611" width="43.7109375" style="3" customWidth="1"/>
    <col min="4612" max="4612" width="13.140625" style="3" customWidth="1"/>
    <col min="4613" max="4613" width="10.28515625" style="3" customWidth="1"/>
    <col min="4614" max="4617" width="0" style="3" hidden="1" customWidth="1"/>
    <col min="4618" max="4618" width="10.28515625" style="3" customWidth="1"/>
    <col min="4619" max="4619" width="9.85546875" style="3" customWidth="1"/>
    <col min="4620" max="4625" width="0" style="3" hidden="1" customWidth="1"/>
    <col min="4626" max="4628" width="11.42578125" style="3" customWidth="1"/>
    <col min="4629" max="4629" width="31.140625" style="3" customWidth="1"/>
    <col min="4630" max="4632" width="8.140625" style="3" customWidth="1"/>
    <col min="4633" max="4864" width="11.42578125" style="3"/>
    <col min="4865" max="4865" width="5.42578125" style="3" customWidth="1"/>
    <col min="4866" max="4866" width="12" style="3" customWidth="1"/>
    <col min="4867" max="4867" width="43.7109375" style="3" customWidth="1"/>
    <col min="4868" max="4868" width="13.140625" style="3" customWidth="1"/>
    <col min="4869" max="4869" width="10.28515625" style="3" customWidth="1"/>
    <col min="4870" max="4873" width="0" style="3" hidden="1" customWidth="1"/>
    <col min="4874" max="4874" width="10.28515625" style="3" customWidth="1"/>
    <col min="4875" max="4875" width="9.85546875" style="3" customWidth="1"/>
    <col min="4876" max="4881" width="0" style="3" hidden="1" customWidth="1"/>
    <col min="4882" max="4884" width="11.42578125" style="3" customWidth="1"/>
    <col min="4885" max="4885" width="31.140625" style="3" customWidth="1"/>
    <col min="4886" max="4888" width="8.140625" style="3" customWidth="1"/>
    <col min="4889" max="5120" width="11.42578125" style="3"/>
    <col min="5121" max="5121" width="5.42578125" style="3" customWidth="1"/>
    <col min="5122" max="5122" width="12" style="3" customWidth="1"/>
    <col min="5123" max="5123" width="43.7109375" style="3" customWidth="1"/>
    <col min="5124" max="5124" width="13.140625" style="3" customWidth="1"/>
    <col min="5125" max="5125" width="10.28515625" style="3" customWidth="1"/>
    <col min="5126" max="5129" width="0" style="3" hidden="1" customWidth="1"/>
    <col min="5130" max="5130" width="10.28515625" style="3" customWidth="1"/>
    <col min="5131" max="5131" width="9.85546875" style="3" customWidth="1"/>
    <col min="5132" max="5137" width="0" style="3" hidden="1" customWidth="1"/>
    <col min="5138" max="5140" width="11.42578125" style="3" customWidth="1"/>
    <col min="5141" max="5141" width="31.140625" style="3" customWidth="1"/>
    <col min="5142" max="5144" width="8.140625" style="3" customWidth="1"/>
    <col min="5145" max="5376" width="11.42578125" style="3"/>
    <col min="5377" max="5377" width="5.42578125" style="3" customWidth="1"/>
    <col min="5378" max="5378" width="12" style="3" customWidth="1"/>
    <col min="5379" max="5379" width="43.7109375" style="3" customWidth="1"/>
    <col min="5380" max="5380" width="13.140625" style="3" customWidth="1"/>
    <col min="5381" max="5381" width="10.28515625" style="3" customWidth="1"/>
    <col min="5382" max="5385" width="0" style="3" hidden="1" customWidth="1"/>
    <col min="5386" max="5386" width="10.28515625" style="3" customWidth="1"/>
    <col min="5387" max="5387" width="9.85546875" style="3" customWidth="1"/>
    <col min="5388" max="5393" width="0" style="3" hidden="1" customWidth="1"/>
    <col min="5394" max="5396" width="11.42578125" style="3" customWidth="1"/>
    <col min="5397" max="5397" width="31.140625" style="3" customWidth="1"/>
    <col min="5398" max="5400" width="8.140625" style="3" customWidth="1"/>
    <col min="5401" max="5632" width="11.42578125" style="3"/>
    <col min="5633" max="5633" width="5.42578125" style="3" customWidth="1"/>
    <col min="5634" max="5634" width="12" style="3" customWidth="1"/>
    <col min="5635" max="5635" width="43.7109375" style="3" customWidth="1"/>
    <col min="5636" max="5636" width="13.140625" style="3" customWidth="1"/>
    <col min="5637" max="5637" width="10.28515625" style="3" customWidth="1"/>
    <col min="5638" max="5641" width="0" style="3" hidden="1" customWidth="1"/>
    <col min="5642" max="5642" width="10.28515625" style="3" customWidth="1"/>
    <col min="5643" max="5643" width="9.85546875" style="3" customWidth="1"/>
    <col min="5644" max="5649" width="0" style="3" hidden="1" customWidth="1"/>
    <col min="5650" max="5652" width="11.42578125" style="3" customWidth="1"/>
    <col min="5653" max="5653" width="31.140625" style="3" customWidth="1"/>
    <col min="5654" max="5656" width="8.140625" style="3" customWidth="1"/>
    <col min="5657" max="5888" width="11.42578125" style="3"/>
    <col min="5889" max="5889" width="5.42578125" style="3" customWidth="1"/>
    <col min="5890" max="5890" width="12" style="3" customWidth="1"/>
    <col min="5891" max="5891" width="43.7109375" style="3" customWidth="1"/>
    <col min="5892" max="5892" width="13.140625" style="3" customWidth="1"/>
    <col min="5893" max="5893" width="10.28515625" style="3" customWidth="1"/>
    <col min="5894" max="5897" width="0" style="3" hidden="1" customWidth="1"/>
    <col min="5898" max="5898" width="10.28515625" style="3" customWidth="1"/>
    <col min="5899" max="5899" width="9.85546875" style="3" customWidth="1"/>
    <col min="5900" max="5905" width="0" style="3" hidden="1" customWidth="1"/>
    <col min="5906" max="5908" width="11.42578125" style="3" customWidth="1"/>
    <col min="5909" max="5909" width="31.140625" style="3" customWidth="1"/>
    <col min="5910" max="5912" width="8.140625" style="3" customWidth="1"/>
    <col min="5913" max="6144" width="11.42578125" style="3"/>
    <col min="6145" max="6145" width="5.42578125" style="3" customWidth="1"/>
    <col min="6146" max="6146" width="12" style="3" customWidth="1"/>
    <col min="6147" max="6147" width="43.7109375" style="3" customWidth="1"/>
    <col min="6148" max="6148" width="13.140625" style="3" customWidth="1"/>
    <col min="6149" max="6149" width="10.28515625" style="3" customWidth="1"/>
    <col min="6150" max="6153" width="0" style="3" hidden="1" customWidth="1"/>
    <col min="6154" max="6154" width="10.28515625" style="3" customWidth="1"/>
    <col min="6155" max="6155" width="9.85546875" style="3" customWidth="1"/>
    <col min="6156" max="6161" width="0" style="3" hidden="1" customWidth="1"/>
    <col min="6162" max="6164" width="11.42578125" style="3" customWidth="1"/>
    <col min="6165" max="6165" width="31.140625" style="3" customWidth="1"/>
    <col min="6166" max="6168" width="8.140625" style="3" customWidth="1"/>
    <col min="6169" max="6400" width="11.42578125" style="3"/>
    <col min="6401" max="6401" width="5.42578125" style="3" customWidth="1"/>
    <col min="6402" max="6402" width="12" style="3" customWidth="1"/>
    <col min="6403" max="6403" width="43.7109375" style="3" customWidth="1"/>
    <col min="6404" max="6404" width="13.140625" style="3" customWidth="1"/>
    <col min="6405" max="6405" width="10.28515625" style="3" customWidth="1"/>
    <col min="6406" max="6409" width="0" style="3" hidden="1" customWidth="1"/>
    <col min="6410" max="6410" width="10.28515625" style="3" customWidth="1"/>
    <col min="6411" max="6411" width="9.85546875" style="3" customWidth="1"/>
    <col min="6412" max="6417" width="0" style="3" hidden="1" customWidth="1"/>
    <col min="6418" max="6420" width="11.42578125" style="3" customWidth="1"/>
    <col min="6421" max="6421" width="31.140625" style="3" customWidth="1"/>
    <col min="6422" max="6424" width="8.140625" style="3" customWidth="1"/>
    <col min="6425" max="6656" width="11.42578125" style="3"/>
    <col min="6657" max="6657" width="5.42578125" style="3" customWidth="1"/>
    <col min="6658" max="6658" width="12" style="3" customWidth="1"/>
    <col min="6659" max="6659" width="43.7109375" style="3" customWidth="1"/>
    <col min="6660" max="6660" width="13.140625" style="3" customWidth="1"/>
    <col min="6661" max="6661" width="10.28515625" style="3" customWidth="1"/>
    <col min="6662" max="6665" width="0" style="3" hidden="1" customWidth="1"/>
    <col min="6666" max="6666" width="10.28515625" style="3" customWidth="1"/>
    <col min="6667" max="6667" width="9.85546875" style="3" customWidth="1"/>
    <col min="6668" max="6673" width="0" style="3" hidden="1" customWidth="1"/>
    <col min="6674" max="6676" width="11.42578125" style="3" customWidth="1"/>
    <col min="6677" max="6677" width="31.140625" style="3" customWidth="1"/>
    <col min="6678" max="6680" width="8.140625" style="3" customWidth="1"/>
    <col min="6681" max="6912" width="11.42578125" style="3"/>
    <col min="6913" max="6913" width="5.42578125" style="3" customWidth="1"/>
    <col min="6914" max="6914" width="12" style="3" customWidth="1"/>
    <col min="6915" max="6915" width="43.7109375" style="3" customWidth="1"/>
    <col min="6916" max="6916" width="13.140625" style="3" customWidth="1"/>
    <col min="6917" max="6917" width="10.28515625" style="3" customWidth="1"/>
    <col min="6918" max="6921" width="0" style="3" hidden="1" customWidth="1"/>
    <col min="6922" max="6922" width="10.28515625" style="3" customWidth="1"/>
    <col min="6923" max="6923" width="9.85546875" style="3" customWidth="1"/>
    <col min="6924" max="6929" width="0" style="3" hidden="1" customWidth="1"/>
    <col min="6930" max="6932" width="11.42578125" style="3" customWidth="1"/>
    <col min="6933" max="6933" width="31.140625" style="3" customWidth="1"/>
    <col min="6934" max="6936" width="8.140625" style="3" customWidth="1"/>
    <col min="6937" max="7168" width="11.42578125" style="3"/>
    <col min="7169" max="7169" width="5.42578125" style="3" customWidth="1"/>
    <col min="7170" max="7170" width="12" style="3" customWidth="1"/>
    <col min="7171" max="7171" width="43.7109375" style="3" customWidth="1"/>
    <col min="7172" max="7172" width="13.140625" style="3" customWidth="1"/>
    <col min="7173" max="7173" width="10.28515625" style="3" customWidth="1"/>
    <col min="7174" max="7177" width="0" style="3" hidden="1" customWidth="1"/>
    <col min="7178" max="7178" width="10.28515625" style="3" customWidth="1"/>
    <col min="7179" max="7179" width="9.85546875" style="3" customWidth="1"/>
    <col min="7180" max="7185" width="0" style="3" hidden="1" customWidth="1"/>
    <col min="7186" max="7188" width="11.42578125" style="3" customWidth="1"/>
    <col min="7189" max="7189" width="31.140625" style="3" customWidth="1"/>
    <col min="7190" max="7192" width="8.140625" style="3" customWidth="1"/>
    <col min="7193" max="7424" width="11.42578125" style="3"/>
    <col min="7425" max="7425" width="5.42578125" style="3" customWidth="1"/>
    <col min="7426" max="7426" width="12" style="3" customWidth="1"/>
    <col min="7427" max="7427" width="43.7109375" style="3" customWidth="1"/>
    <col min="7428" max="7428" width="13.140625" style="3" customWidth="1"/>
    <col min="7429" max="7429" width="10.28515625" style="3" customWidth="1"/>
    <col min="7430" max="7433" width="0" style="3" hidden="1" customWidth="1"/>
    <col min="7434" max="7434" width="10.28515625" style="3" customWidth="1"/>
    <col min="7435" max="7435" width="9.85546875" style="3" customWidth="1"/>
    <col min="7436" max="7441" width="0" style="3" hidden="1" customWidth="1"/>
    <col min="7442" max="7444" width="11.42578125" style="3" customWidth="1"/>
    <col min="7445" max="7445" width="31.140625" style="3" customWidth="1"/>
    <col min="7446" max="7448" width="8.140625" style="3" customWidth="1"/>
    <col min="7449" max="7680" width="11.42578125" style="3"/>
    <col min="7681" max="7681" width="5.42578125" style="3" customWidth="1"/>
    <col min="7682" max="7682" width="12" style="3" customWidth="1"/>
    <col min="7683" max="7683" width="43.7109375" style="3" customWidth="1"/>
    <col min="7684" max="7684" width="13.140625" style="3" customWidth="1"/>
    <col min="7685" max="7685" width="10.28515625" style="3" customWidth="1"/>
    <col min="7686" max="7689" width="0" style="3" hidden="1" customWidth="1"/>
    <col min="7690" max="7690" width="10.28515625" style="3" customWidth="1"/>
    <col min="7691" max="7691" width="9.85546875" style="3" customWidth="1"/>
    <col min="7692" max="7697" width="0" style="3" hidden="1" customWidth="1"/>
    <col min="7698" max="7700" width="11.42578125" style="3" customWidth="1"/>
    <col min="7701" max="7701" width="31.140625" style="3" customWidth="1"/>
    <col min="7702" max="7704" width="8.140625" style="3" customWidth="1"/>
    <col min="7705" max="7936" width="11.42578125" style="3"/>
    <col min="7937" max="7937" width="5.42578125" style="3" customWidth="1"/>
    <col min="7938" max="7938" width="12" style="3" customWidth="1"/>
    <col min="7939" max="7939" width="43.7109375" style="3" customWidth="1"/>
    <col min="7940" max="7940" width="13.140625" style="3" customWidth="1"/>
    <col min="7941" max="7941" width="10.28515625" style="3" customWidth="1"/>
    <col min="7942" max="7945" width="0" style="3" hidden="1" customWidth="1"/>
    <col min="7946" max="7946" width="10.28515625" style="3" customWidth="1"/>
    <col min="7947" max="7947" width="9.85546875" style="3" customWidth="1"/>
    <col min="7948" max="7953" width="0" style="3" hidden="1" customWidth="1"/>
    <col min="7954" max="7956" width="11.42578125" style="3" customWidth="1"/>
    <col min="7957" max="7957" width="31.140625" style="3" customWidth="1"/>
    <col min="7958" max="7960" width="8.140625" style="3" customWidth="1"/>
    <col min="7961" max="8192" width="11.42578125" style="3"/>
    <col min="8193" max="8193" width="5.42578125" style="3" customWidth="1"/>
    <col min="8194" max="8194" width="12" style="3" customWidth="1"/>
    <col min="8195" max="8195" width="43.7109375" style="3" customWidth="1"/>
    <col min="8196" max="8196" width="13.140625" style="3" customWidth="1"/>
    <col min="8197" max="8197" width="10.28515625" style="3" customWidth="1"/>
    <col min="8198" max="8201" width="0" style="3" hidden="1" customWidth="1"/>
    <col min="8202" max="8202" width="10.28515625" style="3" customWidth="1"/>
    <col min="8203" max="8203" width="9.85546875" style="3" customWidth="1"/>
    <col min="8204" max="8209" width="0" style="3" hidden="1" customWidth="1"/>
    <col min="8210" max="8212" width="11.42578125" style="3" customWidth="1"/>
    <col min="8213" max="8213" width="31.140625" style="3" customWidth="1"/>
    <col min="8214" max="8216" width="8.140625" style="3" customWidth="1"/>
    <col min="8217" max="8448" width="11.42578125" style="3"/>
    <col min="8449" max="8449" width="5.42578125" style="3" customWidth="1"/>
    <col min="8450" max="8450" width="12" style="3" customWidth="1"/>
    <col min="8451" max="8451" width="43.7109375" style="3" customWidth="1"/>
    <col min="8452" max="8452" width="13.140625" style="3" customWidth="1"/>
    <col min="8453" max="8453" width="10.28515625" style="3" customWidth="1"/>
    <col min="8454" max="8457" width="0" style="3" hidden="1" customWidth="1"/>
    <col min="8458" max="8458" width="10.28515625" style="3" customWidth="1"/>
    <col min="8459" max="8459" width="9.85546875" style="3" customWidth="1"/>
    <col min="8460" max="8465" width="0" style="3" hidden="1" customWidth="1"/>
    <col min="8466" max="8468" width="11.42578125" style="3" customWidth="1"/>
    <col min="8469" max="8469" width="31.140625" style="3" customWidth="1"/>
    <col min="8470" max="8472" width="8.140625" style="3" customWidth="1"/>
    <col min="8473" max="8704" width="11.42578125" style="3"/>
    <col min="8705" max="8705" width="5.42578125" style="3" customWidth="1"/>
    <col min="8706" max="8706" width="12" style="3" customWidth="1"/>
    <col min="8707" max="8707" width="43.7109375" style="3" customWidth="1"/>
    <col min="8708" max="8708" width="13.140625" style="3" customWidth="1"/>
    <col min="8709" max="8709" width="10.28515625" style="3" customWidth="1"/>
    <col min="8710" max="8713" width="0" style="3" hidden="1" customWidth="1"/>
    <col min="8714" max="8714" width="10.28515625" style="3" customWidth="1"/>
    <col min="8715" max="8715" width="9.85546875" style="3" customWidth="1"/>
    <col min="8716" max="8721" width="0" style="3" hidden="1" customWidth="1"/>
    <col min="8722" max="8724" width="11.42578125" style="3" customWidth="1"/>
    <col min="8725" max="8725" width="31.140625" style="3" customWidth="1"/>
    <col min="8726" max="8728" width="8.140625" style="3" customWidth="1"/>
    <col min="8729" max="8960" width="11.42578125" style="3"/>
    <col min="8961" max="8961" width="5.42578125" style="3" customWidth="1"/>
    <col min="8962" max="8962" width="12" style="3" customWidth="1"/>
    <col min="8963" max="8963" width="43.7109375" style="3" customWidth="1"/>
    <col min="8964" max="8964" width="13.140625" style="3" customWidth="1"/>
    <col min="8965" max="8965" width="10.28515625" style="3" customWidth="1"/>
    <col min="8966" max="8969" width="0" style="3" hidden="1" customWidth="1"/>
    <col min="8970" max="8970" width="10.28515625" style="3" customWidth="1"/>
    <col min="8971" max="8971" width="9.85546875" style="3" customWidth="1"/>
    <col min="8972" max="8977" width="0" style="3" hidden="1" customWidth="1"/>
    <col min="8978" max="8980" width="11.42578125" style="3" customWidth="1"/>
    <col min="8981" max="8981" width="31.140625" style="3" customWidth="1"/>
    <col min="8982" max="8984" width="8.140625" style="3" customWidth="1"/>
    <col min="8985" max="9216" width="11.42578125" style="3"/>
    <col min="9217" max="9217" width="5.42578125" style="3" customWidth="1"/>
    <col min="9218" max="9218" width="12" style="3" customWidth="1"/>
    <col min="9219" max="9219" width="43.7109375" style="3" customWidth="1"/>
    <col min="9220" max="9220" width="13.140625" style="3" customWidth="1"/>
    <col min="9221" max="9221" width="10.28515625" style="3" customWidth="1"/>
    <col min="9222" max="9225" width="0" style="3" hidden="1" customWidth="1"/>
    <col min="9226" max="9226" width="10.28515625" style="3" customWidth="1"/>
    <col min="9227" max="9227" width="9.85546875" style="3" customWidth="1"/>
    <col min="9228" max="9233" width="0" style="3" hidden="1" customWidth="1"/>
    <col min="9234" max="9236" width="11.42578125" style="3" customWidth="1"/>
    <col min="9237" max="9237" width="31.140625" style="3" customWidth="1"/>
    <col min="9238" max="9240" width="8.140625" style="3" customWidth="1"/>
    <col min="9241" max="9472" width="11.42578125" style="3"/>
    <col min="9473" max="9473" width="5.42578125" style="3" customWidth="1"/>
    <col min="9474" max="9474" width="12" style="3" customWidth="1"/>
    <col min="9475" max="9475" width="43.7109375" style="3" customWidth="1"/>
    <col min="9476" max="9476" width="13.140625" style="3" customWidth="1"/>
    <col min="9477" max="9477" width="10.28515625" style="3" customWidth="1"/>
    <col min="9478" max="9481" width="0" style="3" hidden="1" customWidth="1"/>
    <col min="9482" max="9482" width="10.28515625" style="3" customWidth="1"/>
    <col min="9483" max="9483" width="9.85546875" style="3" customWidth="1"/>
    <col min="9484" max="9489" width="0" style="3" hidden="1" customWidth="1"/>
    <col min="9490" max="9492" width="11.42578125" style="3" customWidth="1"/>
    <col min="9493" max="9493" width="31.140625" style="3" customWidth="1"/>
    <col min="9494" max="9496" width="8.140625" style="3" customWidth="1"/>
    <col min="9497" max="9728" width="11.42578125" style="3"/>
    <col min="9729" max="9729" width="5.42578125" style="3" customWidth="1"/>
    <col min="9730" max="9730" width="12" style="3" customWidth="1"/>
    <col min="9731" max="9731" width="43.7109375" style="3" customWidth="1"/>
    <col min="9732" max="9732" width="13.140625" style="3" customWidth="1"/>
    <col min="9733" max="9733" width="10.28515625" style="3" customWidth="1"/>
    <col min="9734" max="9737" width="0" style="3" hidden="1" customWidth="1"/>
    <col min="9738" max="9738" width="10.28515625" style="3" customWidth="1"/>
    <col min="9739" max="9739" width="9.85546875" style="3" customWidth="1"/>
    <col min="9740" max="9745" width="0" style="3" hidden="1" customWidth="1"/>
    <col min="9746" max="9748" width="11.42578125" style="3" customWidth="1"/>
    <col min="9749" max="9749" width="31.140625" style="3" customWidth="1"/>
    <col min="9750" max="9752" width="8.140625" style="3" customWidth="1"/>
    <col min="9753" max="9984" width="11.42578125" style="3"/>
    <col min="9985" max="9985" width="5.42578125" style="3" customWidth="1"/>
    <col min="9986" max="9986" width="12" style="3" customWidth="1"/>
    <col min="9987" max="9987" width="43.7109375" style="3" customWidth="1"/>
    <col min="9988" max="9988" width="13.140625" style="3" customWidth="1"/>
    <col min="9989" max="9989" width="10.28515625" style="3" customWidth="1"/>
    <col min="9990" max="9993" width="0" style="3" hidden="1" customWidth="1"/>
    <col min="9994" max="9994" width="10.28515625" style="3" customWidth="1"/>
    <col min="9995" max="9995" width="9.85546875" style="3" customWidth="1"/>
    <col min="9996" max="10001" width="0" style="3" hidden="1" customWidth="1"/>
    <col min="10002" max="10004" width="11.42578125" style="3" customWidth="1"/>
    <col min="10005" max="10005" width="31.140625" style="3" customWidth="1"/>
    <col min="10006" max="10008" width="8.140625" style="3" customWidth="1"/>
    <col min="10009" max="10240" width="11.42578125" style="3"/>
    <col min="10241" max="10241" width="5.42578125" style="3" customWidth="1"/>
    <col min="10242" max="10242" width="12" style="3" customWidth="1"/>
    <col min="10243" max="10243" width="43.7109375" style="3" customWidth="1"/>
    <col min="10244" max="10244" width="13.140625" style="3" customWidth="1"/>
    <col min="10245" max="10245" width="10.28515625" style="3" customWidth="1"/>
    <col min="10246" max="10249" width="0" style="3" hidden="1" customWidth="1"/>
    <col min="10250" max="10250" width="10.28515625" style="3" customWidth="1"/>
    <col min="10251" max="10251" width="9.85546875" style="3" customWidth="1"/>
    <col min="10252" max="10257" width="0" style="3" hidden="1" customWidth="1"/>
    <col min="10258" max="10260" width="11.42578125" style="3" customWidth="1"/>
    <col min="10261" max="10261" width="31.140625" style="3" customWidth="1"/>
    <col min="10262" max="10264" width="8.140625" style="3" customWidth="1"/>
    <col min="10265" max="10496" width="11.42578125" style="3"/>
    <col min="10497" max="10497" width="5.42578125" style="3" customWidth="1"/>
    <col min="10498" max="10498" width="12" style="3" customWidth="1"/>
    <col min="10499" max="10499" width="43.7109375" style="3" customWidth="1"/>
    <col min="10500" max="10500" width="13.140625" style="3" customWidth="1"/>
    <col min="10501" max="10501" width="10.28515625" style="3" customWidth="1"/>
    <col min="10502" max="10505" width="0" style="3" hidden="1" customWidth="1"/>
    <col min="10506" max="10506" width="10.28515625" style="3" customWidth="1"/>
    <col min="10507" max="10507" width="9.85546875" style="3" customWidth="1"/>
    <col min="10508" max="10513" width="0" style="3" hidden="1" customWidth="1"/>
    <col min="10514" max="10516" width="11.42578125" style="3" customWidth="1"/>
    <col min="10517" max="10517" width="31.140625" style="3" customWidth="1"/>
    <col min="10518" max="10520" width="8.140625" style="3" customWidth="1"/>
    <col min="10521" max="10752" width="11.42578125" style="3"/>
    <col min="10753" max="10753" width="5.42578125" style="3" customWidth="1"/>
    <col min="10754" max="10754" width="12" style="3" customWidth="1"/>
    <col min="10755" max="10755" width="43.7109375" style="3" customWidth="1"/>
    <col min="10756" max="10756" width="13.140625" style="3" customWidth="1"/>
    <col min="10757" max="10757" width="10.28515625" style="3" customWidth="1"/>
    <col min="10758" max="10761" width="0" style="3" hidden="1" customWidth="1"/>
    <col min="10762" max="10762" width="10.28515625" style="3" customWidth="1"/>
    <col min="10763" max="10763" width="9.85546875" style="3" customWidth="1"/>
    <col min="10764" max="10769" width="0" style="3" hidden="1" customWidth="1"/>
    <col min="10770" max="10772" width="11.42578125" style="3" customWidth="1"/>
    <col min="10773" max="10773" width="31.140625" style="3" customWidth="1"/>
    <col min="10774" max="10776" width="8.140625" style="3" customWidth="1"/>
    <col min="10777" max="11008" width="11.42578125" style="3"/>
    <col min="11009" max="11009" width="5.42578125" style="3" customWidth="1"/>
    <col min="11010" max="11010" width="12" style="3" customWidth="1"/>
    <col min="11011" max="11011" width="43.7109375" style="3" customWidth="1"/>
    <col min="11012" max="11012" width="13.140625" style="3" customWidth="1"/>
    <col min="11013" max="11013" width="10.28515625" style="3" customWidth="1"/>
    <col min="11014" max="11017" width="0" style="3" hidden="1" customWidth="1"/>
    <col min="11018" max="11018" width="10.28515625" style="3" customWidth="1"/>
    <col min="11019" max="11019" width="9.85546875" style="3" customWidth="1"/>
    <col min="11020" max="11025" width="0" style="3" hidden="1" customWidth="1"/>
    <col min="11026" max="11028" width="11.42578125" style="3" customWidth="1"/>
    <col min="11029" max="11029" width="31.140625" style="3" customWidth="1"/>
    <col min="11030" max="11032" width="8.140625" style="3" customWidth="1"/>
    <col min="11033" max="11264" width="11.42578125" style="3"/>
    <col min="11265" max="11265" width="5.42578125" style="3" customWidth="1"/>
    <col min="11266" max="11266" width="12" style="3" customWidth="1"/>
    <col min="11267" max="11267" width="43.7109375" style="3" customWidth="1"/>
    <col min="11268" max="11268" width="13.140625" style="3" customWidth="1"/>
    <col min="11269" max="11269" width="10.28515625" style="3" customWidth="1"/>
    <col min="11270" max="11273" width="0" style="3" hidden="1" customWidth="1"/>
    <col min="11274" max="11274" width="10.28515625" style="3" customWidth="1"/>
    <col min="11275" max="11275" width="9.85546875" style="3" customWidth="1"/>
    <col min="11276" max="11281" width="0" style="3" hidden="1" customWidth="1"/>
    <col min="11282" max="11284" width="11.42578125" style="3" customWidth="1"/>
    <col min="11285" max="11285" width="31.140625" style="3" customWidth="1"/>
    <col min="11286" max="11288" width="8.140625" style="3" customWidth="1"/>
    <col min="11289" max="11520" width="11.42578125" style="3"/>
    <col min="11521" max="11521" width="5.42578125" style="3" customWidth="1"/>
    <col min="11522" max="11522" width="12" style="3" customWidth="1"/>
    <col min="11523" max="11523" width="43.7109375" style="3" customWidth="1"/>
    <col min="11524" max="11524" width="13.140625" style="3" customWidth="1"/>
    <col min="11525" max="11525" width="10.28515625" style="3" customWidth="1"/>
    <col min="11526" max="11529" width="0" style="3" hidden="1" customWidth="1"/>
    <col min="11530" max="11530" width="10.28515625" style="3" customWidth="1"/>
    <col min="11531" max="11531" width="9.85546875" style="3" customWidth="1"/>
    <col min="11532" max="11537" width="0" style="3" hidden="1" customWidth="1"/>
    <col min="11538" max="11540" width="11.42578125" style="3" customWidth="1"/>
    <col min="11541" max="11541" width="31.140625" style="3" customWidth="1"/>
    <col min="11542" max="11544" width="8.140625" style="3" customWidth="1"/>
    <col min="11545" max="11776" width="11.42578125" style="3"/>
    <col min="11777" max="11777" width="5.42578125" style="3" customWidth="1"/>
    <col min="11778" max="11778" width="12" style="3" customWidth="1"/>
    <col min="11779" max="11779" width="43.7109375" style="3" customWidth="1"/>
    <col min="11780" max="11780" width="13.140625" style="3" customWidth="1"/>
    <col min="11781" max="11781" width="10.28515625" style="3" customWidth="1"/>
    <col min="11782" max="11785" width="0" style="3" hidden="1" customWidth="1"/>
    <col min="11786" max="11786" width="10.28515625" style="3" customWidth="1"/>
    <col min="11787" max="11787" width="9.85546875" style="3" customWidth="1"/>
    <col min="11788" max="11793" width="0" style="3" hidden="1" customWidth="1"/>
    <col min="11794" max="11796" width="11.42578125" style="3" customWidth="1"/>
    <col min="11797" max="11797" width="31.140625" style="3" customWidth="1"/>
    <col min="11798" max="11800" width="8.140625" style="3" customWidth="1"/>
    <col min="11801" max="12032" width="11.42578125" style="3"/>
    <col min="12033" max="12033" width="5.42578125" style="3" customWidth="1"/>
    <col min="12034" max="12034" width="12" style="3" customWidth="1"/>
    <col min="12035" max="12035" width="43.7109375" style="3" customWidth="1"/>
    <col min="12036" max="12036" width="13.140625" style="3" customWidth="1"/>
    <col min="12037" max="12037" width="10.28515625" style="3" customWidth="1"/>
    <col min="12038" max="12041" width="0" style="3" hidden="1" customWidth="1"/>
    <col min="12042" max="12042" width="10.28515625" style="3" customWidth="1"/>
    <col min="12043" max="12043" width="9.85546875" style="3" customWidth="1"/>
    <col min="12044" max="12049" width="0" style="3" hidden="1" customWidth="1"/>
    <col min="12050" max="12052" width="11.42578125" style="3" customWidth="1"/>
    <col min="12053" max="12053" width="31.140625" style="3" customWidth="1"/>
    <col min="12054" max="12056" width="8.140625" style="3" customWidth="1"/>
    <col min="12057" max="12288" width="11.42578125" style="3"/>
    <col min="12289" max="12289" width="5.42578125" style="3" customWidth="1"/>
    <col min="12290" max="12290" width="12" style="3" customWidth="1"/>
    <col min="12291" max="12291" width="43.7109375" style="3" customWidth="1"/>
    <col min="12292" max="12292" width="13.140625" style="3" customWidth="1"/>
    <col min="12293" max="12293" width="10.28515625" style="3" customWidth="1"/>
    <col min="12294" max="12297" width="0" style="3" hidden="1" customWidth="1"/>
    <col min="12298" max="12298" width="10.28515625" style="3" customWidth="1"/>
    <col min="12299" max="12299" width="9.85546875" style="3" customWidth="1"/>
    <col min="12300" max="12305" width="0" style="3" hidden="1" customWidth="1"/>
    <col min="12306" max="12308" width="11.42578125" style="3" customWidth="1"/>
    <col min="12309" max="12309" width="31.140625" style="3" customWidth="1"/>
    <col min="12310" max="12312" width="8.140625" style="3" customWidth="1"/>
    <col min="12313" max="12544" width="11.42578125" style="3"/>
    <col min="12545" max="12545" width="5.42578125" style="3" customWidth="1"/>
    <col min="12546" max="12546" width="12" style="3" customWidth="1"/>
    <col min="12547" max="12547" width="43.7109375" style="3" customWidth="1"/>
    <col min="12548" max="12548" width="13.140625" style="3" customWidth="1"/>
    <col min="12549" max="12549" width="10.28515625" style="3" customWidth="1"/>
    <col min="12550" max="12553" width="0" style="3" hidden="1" customWidth="1"/>
    <col min="12554" max="12554" width="10.28515625" style="3" customWidth="1"/>
    <col min="12555" max="12555" width="9.85546875" style="3" customWidth="1"/>
    <col min="12556" max="12561" width="0" style="3" hidden="1" customWidth="1"/>
    <col min="12562" max="12564" width="11.42578125" style="3" customWidth="1"/>
    <col min="12565" max="12565" width="31.140625" style="3" customWidth="1"/>
    <col min="12566" max="12568" width="8.140625" style="3" customWidth="1"/>
    <col min="12569" max="12800" width="11.42578125" style="3"/>
    <col min="12801" max="12801" width="5.42578125" style="3" customWidth="1"/>
    <col min="12802" max="12802" width="12" style="3" customWidth="1"/>
    <col min="12803" max="12803" width="43.7109375" style="3" customWidth="1"/>
    <col min="12804" max="12804" width="13.140625" style="3" customWidth="1"/>
    <col min="12805" max="12805" width="10.28515625" style="3" customWidth="1"/>
    <col min="12806" max="12809" width="0" style="3" hidden="1" customWidth="1"/>
    <col min="12810" max="12810" width="10.28515625" style="3" customWidth="1"/>
    <col min="12811" max="12811" width="9.85546875" style="3" customWidth="1"/>
    <col min="12812" max="12817" width="0" style="3" hidden="1" customWidth="1"/>
    <col min="12818" max="12820" width="11.42578125" style="3" customWidth="1"/>
    <col min="12821" max="12821" width="31.140625" style="3" customWidth="1"/>
    <col min="12822" max="12824" width="8.140625" style="3" customWidth="1"/>
    <col min="12825" max="13056" width="11.42578125" style="3"/>
    <col min="13057" max="13057" width="5.42578125" style="3" customWidth="1"/>
    <col min="13058" max="13058" width="12" style="3" customWidth="1"/>
    <col min="13059" max="13059" width="43.7109375" style="3" customWidth="1"/>
    <col min="13060" max="13060" width="13.140625" style="3" customWidth="1"/>
    <col min="13061" max="13061" width="10.28515625" style="3" customWidth="1"/>
    <col min="13062" max="13065" width="0" style="3" hidden="1" customWidth="1"/>
    <col min="13066" max="13066" width="10.28515625" style="3" customWidth="1"/>
    <col min="13067" max="13067" width="9.85546875" style="3" customWidth="1"/>
    <col min="13068" max="13073" width="0" style="3" hidden="1" customWidth="1"/>
    <col min="13074" max="13076" width="11.42578125" style="3" customWidth="1"/>
    <col min="13077" max="13077" width="31.140625" style="3" customWidth="1"/>
    <col min="13078" max="13080" width="8.140625" style="3" customWidth="1"/>
    <col min="13081" max="13312" width="11.42578125" style="3"/>
    <col min="13313" max="13313" width="5.42578125" style="3" customWidth="1"/>
    <col min="13314" max="13314" width="12" style="3" customWidth="1"/>
    <col min="13315" max="13315" width="43.7109375" style="3" customWidth="1"/>
    <col min="13316" max="13316" width="13.140625" style="3" customWidth="1"/>
    <col min="13317" max="13317" width="10.28515625" style="3" customWidth="1"/>
    <col min="13318" max="13321" width="0" style="3" hidden="1" customWidth="1"/>
    <col min="13322" max="13322" width="10.28515625" style="3" customWidth="1"/>
    <col min="13323" max="13323" width="9.85546875" style="3" customWidth="1"/>
    <col min="13324" max="13329" width="0" style="3" hidden="1" customWidth="1"/>
    <col min="13330" max="13332" width="11.42578125" style="3" customWidth="1"/>
    <col min="13333" max="13333" width="31.140625" style="3" customWidth="1"/>
    <col min="13334" max="13336" width="8.140625" style="3" customWidth="1"/>
    <col min="13337" max="13568" width="11.42578125" style="3"/>
    <col min="13569" max="13569" width="5.42578125" style="3" customWidth="1"/>
    <col min="13570" max="13570" width="12" style="3" customWidth="1"/>
    <col min="13571" max="13571" width="43.7109375" style="3" customWidth="1"/>
    <col min="13572" max="13572" width="13.140625" style="3" customWidth="1"/>
    <col min="13573" max="13573" width="10.28515625" style="3" customWidth="1"/>
    <col min="13574" max="13577" width="0" style="3" hidden="1" customWidth="1"/>
    <col min="13578" max="13578" width="10.28515625" style="3" customWidth="1"/>
    <col min="13579" max="13579" width="9.85546875" style="3" customWidth="1"/>
    <col min="13580" max="13585" width="0" style="3" hidden="1" customWidth="1"/>
    <col min="13586" max="13588" width="11.42578125" style="3" customWidth="1"/>
    <col min="13589" max="13589" width="31.140625" style="3" customWidth="1"/>
    <col min="13590" max="13592" width="8.140625" style="3" customWidth="1"/>
    <col min="13593" max="13824" width="11.42578125" style="3"/>
    <col min="13825" max="13825" width="5.42578125" style="3" customWidth="1"/>
    <col min="13826" max="13826" width="12" style="3" customWidth="1"/>
    <col min="13827" max="13827" width="43.7109375" style="3" customWidth="1"/>
    <col min="13828" max="13828" width="13.140625" style="3" customWidth="1"/>
    <col min="13829" max="13829" width="10.28515625" style="3" customWidth="1"/>
    <col min="13830" max="13833" width="0" style="3" hidden="1" customWidth="1"/>
    <col min="13834" max="13834" width="10.28515625" style="3" customWidth="1"/>
    <col min="13835" max="13835" width="9.85546875" style="3" customWidth="1"/>
    <col min="13836" max="13841" width="0" style="3" hidden="1" customWidth="1"/>
    <col min="13842" max="13844" width="11.42578125" style="3" customWidth="1"/>
    <col min="13845" max="13845" width="31.140625" style="3" customWidth="1"/>
    <col min="13846" max="13848" width="8.140625" style="3" customWidth="1"/>
    <col min="13849" max="14080" width="11.42578125" style="3"/>
    <col min="14081" max="14081" width="5.42578125" style="3" customWidth="1"/>
    <col min="14082" max="14082" width="12" style="3" customWidth="1"/>
    <col min="14083" max="14083" width="43.7109375" style="3" customWidth="1"/>
    <col min="14084" max="14084" width="13.140625" style="3" customWidth="1"/>
    <col min="14085" max="14085" width="10.28515625" style="3" customWidth="1"/>
    <col min="14086" max="14089" width="0" style="3" hidden="1" customWidth="1"/>
    <col min="14090" max="14090" width="10.28515625" style="3" customWidth="1"/>
    <col min="14091" max="14091" width="9.85546875" style="3" customWidth="1"/>
    <col min="14092" max="14097" width="0" style="3" hidden="1" customWidth="1"/>
    <col min="14098" max="14100" width="11.42578125" style="3" customWidth="1"/>
    <col min="14101" max="14101" width="31.140625" style="3" customWidth="1"/>
    <col min="14102" max="14104" width="8.140625" style="3" customWidth="1"/>
    <col min="14105" max="14336" width="11.42578125" style="3"/>
    <col min="14337" max="14337" width="5.42578125" style="3" customWidth="1"/>
    <col min="14338" max="14338" width="12" style="3" customWidth="1"/>
    <col min="14339" max="14339" width="43.7109375" style="3" customWidth="1"/>
    <col min="14340" max="14340" width="13.140625" style="3" customWidth="1"/>
    <col min="14341" max="14341" width="10.28515625" style="3" customWidth="1"/>
    <col min="14342" max="14345" width="0" style="3" hidden="1" customWidth="1"/>
    <col min="14346" max="14346" width="10.28515625" style="3" customWidth="1"/>
    <col min="14347" max="14347" width="9.85546875" style="3" customWidth="1"/>
    <col min="14348" max="14353" width="0" style="3" hidden="1" customWidth="1"/>
    <col min="14354" max="14356" width="11.42578125" style="3" customWidth="1"/>
    <col min="14357" max="14357" width="31.140625" style="3" customWidth="1"/>
    <col min="14358" max="14360" width="8.140625" style="3" customWidth="1"/>
    <col min="14361" max="14592" width="11.42578125" style="3"/>
    <col min="14593" max="14593" width="5.42578125" style="3" customWidth="1"/>
    <col min="14594" max="14594" width="12" style="3" customWidth="1"/>
    <col min="14595" max="14595" width="43.7109375" style="3" customWidth="1"/>
    <col min="14596" max="14596" width="13.140625" style="3" customWidth="1"/>
    <col min="14597" max="14597" width="10.28515625" style="3" customWidth="1"/>
    <col min="14598" max="14601" width="0" style="3" hidden="1" customWidth="1"/>
    <col min="14602" max="14602" width="10.28515625" style="3" customWidth="1"/>
    <col min="14603" max="14603" width="9.85546875" style="3" customWidth="1"/>
    <col min="14604" max="14609" width="0" style="3" hidden="1" customWidth="1"/>
    <col min="14610" max="14612" width="11.42578125" style="3" customWidth="1"/>
    <col min="14613" max="14613" width="31.140625" style="3" customWidth="1"/>
    <col min="14614" max="14616" width="8.140625" style="3" customWidth="1"/>
    <col min="14617" max="14848" width="11.42578125" style="3"/>
    <col min="14849" max="14849" width="5.42578125" style="3" customWidth="1"/>
    <col min="14850" max="14850" width="12" style="3" customWidth="1"/>
    <col min="14851" max="14851" width="43.7109375" style="3" customWidth="1"/>
    <col min="14852" max="14852" width="13.140625" style="3" customWidth="1"/>
    <col min="14853" max="14853" width="10.28515625" style="3" customWidth="1"/>
    <col min="14854" max="14857" width="0" style="3" hidden="1" customWidth="1"/>
    <col min="14858" max="14858" width="10.28515625" style="3" customWidth="1"/>
    <col min="14859" max="14859" width="9.85546875" style="3" customWidth="1"/>
    <col min="14860" max="14865" width="0" style="3" hidden="1" customWidth="1"/>
    <col min="14866" max="14868" width="11.42578125" style="3" customWidth="1"/>
    <col min="14869" max="14869" width="31.140625" style="3" customWidth="1"/>
    <col min="14870" max="14872" width="8.140625" style="3" customWidth="1"/>
    <col min="14873" max="15104" width="11.42578125" style="3"/>
    <col min="15105" max="15105" width="5.42578125" style="3" customWidth="1"/>
    <col min="15106" max="15106" width="12" style="3" customWidth="1"/>
    <col min="15107" max="15107" width="43.7109375" style="3" customWidth="1"/>
    <col min="15108" max="15108" width="13.140625" style="3" customWidth="1"/>
    <col min="15109" max="15109" width="10.28515625" style="3" customWidth="1"/>
    <col min="15110" max="15113" width="0" style="3" hidden="1" customWidth="1"/>
    <col min="15114" max="15114" width="10.28515625" style="3" customWidth="1"/>
    <col min="15115" max="15115" width="9.85546875" style="3" customWidth="1"/>
    <col min="15116" max="15121" width="0" style="3" hidden="1" customWidth="1"/>
    <col min="15122" max="15124" width="11.42578125" style="3" customWidth="1"/>
    <col min="15125" max="15125" width="31.140625" style="3" customWidth="1"/>
    <col min="15126" max="15128" width="8.140625" style="3" customWidth="1"/>
    <col min="15129" max="15360" width="11.42578125" style="3"/>
    <col min="15361" max="15361" width="5.42578125" style="3" customWidth="1"/>
    <col min="15362" max="15362" width="12" style="3" customWidth="1"/>
    <col min="15363" max="15363" width="43.7109375" style="3" customWidth="1"/>
    <col min="15364" max="15364" width="13.140625" style="3" customWidth="1"/>
    <col min="15365" max="15365" width="10.28515625" style="3" customWidth="1"/>
    <col min="15366" max="15369" width="0" style="3" hidden="1" customWidth="1"/>
    <col min="15370" max="15370" width="10.28515625" style="3" customWidth="1"/>
    <col min="15371" max="15371" width="9.85546875" style="3" customWidth="1"/>
    <col min="15372" max="15377" width="0" style="3" hidden="1" customWidth="1"/>
    <col min="15378" max="15380" width="11.42578125" style="3" customWidth="1"/>
    <col min="15381" max="15381" width="31.140625" style="3" customWidth="1"/>
    <col min="15382" max="15384" width="8.140625" style="3" customWidth="1"/>
    <col min="15385" max="15616" width="11.42578125" style="3"/>
    <col min="15617" max="15617" width="5.42578125" style="3" customWidth="1"/>
    <col min="15618" max="15618" width="12" style="3" customWidth="1"/>
    <col min="15619" max="15619" width="43.7109375" style="3" customWidth="1"/>
    <col min="15620" max="15620" width="13.140625" style="3" customWidth="1"/>
    <col min="15621" max="15621" width="10.28515625" style="3" customWidth="1"/>
    <col min="15622" max="15625" width="0" style="3" hidden="1" customWidth="1"/>
    <col min="15626" max="15626" width="10.28515625" style="3" customWidth="1"/>
    <col min="15627" max="15627" width="9.85546875" style="3" customWidth="1"/>
    <col min="15628" max="15633" width="0" style="3" hidden="1" customWidth="1"/>
    <col min="15634" max="15636" width="11.42578125" style="3" customWidth="1"/>
    <col min="15637" max="15637" width="31.140625" style="3" customWidth="1"/>
    <col min="15638" max="15640" width="8.140625" style="3" customWidth="1"/>
    <col min="15641" max="15872" width="11.42578125" style="3"/>
    <col min="15873" max="15873" width="5.42578125" style="3" customWidth="1"/>
    <col min="15874" max="15874" width="12" style="3" customWidth="1"/>
    <col min="15875" max="15875" width="43.7109375" style="3" customWidth="1"/>
    <col min="15876" max="15876" width="13.140625" style="3" customWidth="1"/>
    <col min="15877" max="15877" width="10.28515625" style="3" customWidth="1"/>
    <col min="15878" max="15881" width="0" style="3" hidden="1" customWidth="1"/>
    <col min="15882" max="15882" width="10.28515625" style="3" customWidth="1"/>
    <col min="15883" max="15883" width="9.85546875" style="3" customWidth="1"/>
    <col min="15884" max="15889" width="0" style="3" hidden="1" customWidth="1"/>
    <col min="15890" max="15892" width="11.42578125" style="3" customWidth="1"/>
    <col min="15893" max="15893" width="31.140625" style="3" customWidth="1"/>
    <col min="15894" max="15896" width="8.140625" style="3" customWidth="1"/>
    <col min="15897" max="16128" width="11.42578125" style="3"/>
    <col min="16129" max="16129" width="5.42578125" style="3" customWidth="1"/>
    <col min="16130" max="16130" width="12" style="3" customWidth="1"/>
    <col min="16131" max="16131" width="43.7109375" style="3" customWidth="1"/>
    <col min="16132" max="16132" width="13.140625" style="3" customWidth="1"/>
    <col min="16133" max="16133" width="10.28515625" style="3" customWidth="1"/>
    <col min="16134" max="16137" width="0" style="3" hidden="1" customWidth="1"/>
    <col min="16138" max="16138" width="10.28515625" style="3" customWidth="1"/>
    <col min="16139" max="16139" width="9.85546875" style="3" customWidth="1"/>
    <col min="16140" max="16145" width="0" style="3" hidden="1" customWidth="1"/>
    <col min="16146" max="16148" width="11.42578125" style="3" customWidth="1"/>
    <col min="16149" max="16149" width="31.140625" style="3" customWidth="1"/>
    <col min="16150" max="16152" width="8.140625" style="3" customWidth="1"/>
    <col min="16153" max="16384" width="11.42578125" style="3"/>
  </cols>
  <sheetData>
    <row r="1" spans="1:2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idden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idden="1" x14ac:dyDescent="0.2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4" hidden="1" x14ac:dyDescent="0.2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4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24" x14ac:dyDescent="0.2">
      <c r="A8" s="5" t="s">
        <v>6</v>
      </c>
      <c r="B8" s="5"/>
      <c r="C8" s="6" t="s">
        <v>7</v>
      </c>
      <c r="D8" s="4"/>
      <c r="E8" s="4"/>
      <c r="F8" s="4"/>
      <c r="G8" s="4"/>
      <c r="H8" s="4"/>
      <c r="I8" s="4"/>
      <c r="J8" s="4"/>
      <c r="K8" s="4"/>
      <c r="L8" s="7"/>
      <c r="M8" s="7"/>
      <c r="N8" s="7"/>
      <c r="O8" s="7"/>
      <c r="P8" s="7"/>
      <c r="Q8" s="7"/>
    </row>
    <row r="9" spans="1:24" x14ac:dyDescent="0.2">
      <c r="A9" s="5" t="s">
        <v>8</v>
      </c>
      <c r="B9" s="5"/>
      <c r="C9" s="6" t="s">
        <v>9</v>
      </c>
      <c r="D9" s="4"/>
      <c r="E9" s="4"/>
      <c r="F9" s="4"/>
      <c r="G9" s="4"/>
      <c r="H9" s="4"/>
      <c r="I9" s="4"/>
      <c r="J9" s="4"/>
      <c r="K9" s="4"/>
      <c r="L9" s="7"/>
      <c r="M9" s="7"/>
      <c r="N9" s="7"/>
      <c r="O9" s="7"/>
      <c r="P9" s="7"/>
      <c r="Q9" s="7"/>
    </row>
    <row r="10" spans="1:24" x14ac:dyDescent="0.2">
      <c r="A10" s="5" t="s">
        <v>10</v>
      </c>
      <c r="B10" s="5"/>
      <c r="C10" s="6" t="s">
        <v>11</v>
      </c>
      <c r="D10" s="4"/>
      <c r="E10" s="4"/>
      <c r="F10" s="4"/>
      <c r="G10" s="4"/>
      <c r="H10" s="4"/>
      <c r="I10" s="4"/>
      <c r="J10" s="4"/>
      <c r="K10" s="4"/>
      <c r="L10" s="7"/>
      <c r="M10" s="7"/>
      <c r="N10" s="7"/>
      <c r="O10" s="7"/>
      <c r="P10" s="7"/>
      <c r="Q10" s="7"/>
    </row>
    <row r="11" spans="1:24" x14ac:dyDescent="0.2">
      <c r="A11" s="5" t="s">
        <v>12</v>
      </c>
      <c r="B11" s="5"/>
      <c r="C11" s="6" t="s">
        <v>13</v>
      </c>
      <c r="D11" s="4"/>
      <c r="E11" s="4"/>
      <c r="F11" s="4"/>
      <c r="G11" s="4"/>
      <c r="H11" s="4"/>
      <c r="I11" s="4"/>
      <c r="J11" s="4"/>
      <c r="K11" s="4"/>
      <c r="L11" s="7"/>
      <c r="M11" s="7"/>
      <c r="N11" s="7"/>
      <c r="O11" s="7"/>
      <c r="P11" s="7"/>
      <c r="Q11" s="7"/>
    </row>
    <row r="12" spans="1:24" x14ac:dyDescent="0.2">
      <c r="A12" s="8" t="s">
        <v>14</v>
      </c>
      <c r="B12" s="8"/>
      <c r="C12" s="9" t="s">
        <v>15</v>
      </c>
      <c r="D12" s="4"/>
      <c r="E12" s="4"/>
      <c r="F12" s="4"/>
      <c r="G12" s="4"/>
      <c r="H12" s="4"/>
      <c r="I12" s="4"/>
      <c r="J12" s="4"/>
      <c r="K12" s="4"/>
      <c r="L12" s="7"/>
      <c r="M12" s="7"/>
      <c r="N12" s="7"/>
      <c r="O12" s="7"/>
      <c r="P12" s="7"/>
      <c r="Q12" s="7"/>
      <c r="T12" s="4"/>
      <c r="U12" s="10"/>
      <c r="X12" s="11"/>
    </row>
    <row r="13" spans="1:24" s="4" customFormat="1" ht="12" x14ac:dyDescent="0.25">
      <c r="A13" s="2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s="4" customFormat="1" ht="12" x14ac:dyDescent="0.25">
      <c r="A14" s="12" t="s">
        <v>17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24" x14ac:dyDescent="0.2">
      <c r="A16" s="13" t="s">
        <v>18</v>
      </c>
      <c r="B16" s="14"/>
      <c r="C16" s="15"/>
      <c r="D16" s="16" t="s">
        <v>19</v>
      </c>
      <c r="E16" s="16" t="s">
        <v>20</v>
      </c>
      <c r="F16" s="17" t="s">
        <v>21</v>
      </c>
      <c r="G16" s="18"/>
      <c r="H16" s="17" t="s">
        <v>22</v>
      </c>
      <c r="I16" s="18"/>
      <c r="J16" s="13" t="s">
        <v>23</v>
      </c>
      <c r="K16" s="15"/>
      <c r="L16" s="13" t="s">
        <v>24</v>
      </c>
      <c r="M16" s="15"/>
      <c r="N16" s="13" t="s">
        <v>25</v>
      </c>
      <c r="O16" s="15"/>
      <c r="P16" s="13" t="s">
        <v>26</v>
      </c>
      <c r="Q16" s="15"/>
      <c r="R16" s="19" t="s">
        <v>27</v>
      </c>
      <c r="S16" s="19"/>
      <c r="T16" s="19"/>
      <c r="U16" s="20" t="s">
        <v>28</v>
      </c>
      <c r="V16" s="17" t="s">
        <v>29</v>
      </c>
      <c r="W16" s="21"/>
      <c r="X16" s="18"/>
    </row>
    <row r="17" spans="1:24" x14ac:dyDescent="0.2">
      <c r="A17" s="22" t="s">
        <v>30</v>
      </c>
      <c r="B17" s="19" t="s">
        <v>31</v>
      </c>
      <c r="C17" s="19"/>
      <c r="D17" s="23"/>
      <c r="E17" s="23"/>
      <c r="F17" s="24" t="s">
        <v>32</v>
      </c>
      <c r="G17" s="24" t="s">
        <v>33</v>
      </c>
      <c r="H17" s="24" t="s">
        <v>34</v>
      </c>
      <c r="I17" s="24" t="s">
        <v>35</v>
      </c>
      <c r="J17" s="25" t="s">
        <v>36</v>
      </c>
      <c r="K17" s="25" t="s">
        <v>37</v>
      </c>
      <c r="L17" s="25" t="s">
        <v>36</v>
      </c>
      <c r="M17" s="25" t="s">
        <v>37</v>
      </c>
      <c r="N17" s="25" t="s">
        <v>36</v>
      </c>
      <c r="O17" s="25" t="s">
        <v>37</v>
      </c>
      <c r="P17" s="25" t="s">
        <v>36</v>
      </c>
      <c r="Q17" s="25" t="s">
        <v>37</v>
      </c>
      <c r="R17" s="25" t="s">
        <v>36</v>
      </c>
      <c r="S17" s="25" t="s">
        <v>37</v>
      </c>
      <c r="T17" s="25" t="s">
        <v>38</v>
      </c>
      <c r="U17" s="20"/>
      <c r="V17" s="24" t="s">
        <v>39</v>
      </c>
      <c r="W17" s="24" t="s">
        <v>40</v>
      </c>
      <c r="X17" s="24" t="s">
        <v>41</v>
      </c>
    </row>
    <row r="18" spans="1:24" x14ac:dyDescent="0.2">
      <c r="A18" s="26">
        <v>1</v>
      </c>
      <c r="B18" s="27" t="s">
        <v>42</v>
      </c>
      <c r="C18" s="28"/>
      <c r="D18" s="29" t="s">
        <v>43</v>
      </c>
      <c r="E18" s="30">
        <v>0.11053555833565012</v>
      </c>
      <c r="F18" s="31"/>
      <c r="G18" s="31"/>
      <c r="H18" s="32"/>
      <c r="I18" s="33"/>
      <c r="J18" s="34">
        <v>1</v>
      </c>
      <c r="K18" s="35">
        <v>2</v>
      </c>
      <c r="L18" s="34"/>
      <c r="M18" s="35"/>
      <c r="N18" s="34"/>
      <c r="O18" s="35"/>
      <c r="P18" s="34"/>
      <c r="Q18" s="35" t="s">
        <v>44</v>
      </c>
      <c r="R18" s="32">
        <f>J18+L18+N18+P18</f>
        <v>1</v>
      </c>
      <c r="S18" s="32">
        <v>2</v>
      </c>
      <c r="T18" s="32">
        <f>S18-R18</f>
        <v>1</v>
      </c>
      <c r="U18" s="35"/>
      <c r="V18" s="36"/>
      <c r="W18" s="36"/>
      <c r="X18" s="36"/>
    </row>
    <row r="19" spans="1:24" ht="15" x14ac:dyDescent="0.2">
      <c r="A19" s="26">
        <v>2</v>
      </c>
      <c r="B19" s="27" t="s">
        <v>45</v>
      </c>
      <c r="C19" s="37"/>
      <c r="D19" s="29" t="s">
        <v>46</v>
      </c>
      <c r="E19" s="30">
        <v>7.3657218731411372E-2</v>
      </c>
      <c r="F19" s="31"/>
      <c r="G19" s="31"/>
      <c r="H19" s="32"/>
      <c r="I19" s="33"/>
      <c r="J19" s="34">
        <v>0</v>
      </c>
      <c r="K19" s="35">
        <v>0</v>
      </c>
      <c r="L19" s="34"/>
      <c r="M19" s="35"/>
      <c r="N19" s="34"/>
      <c r="O19" s="35"/>
      <c r="P19" s="34"/>
      <c r="Q19" s="35" t="s">
        <v>44</v>
      </c>
      <c r="R19" s="32">
        <v>1</v>
      </c>
      <c r="S19" s="32">
        <v>1</v>
      </c>
      <c r="T19" s="32">
        <v>-16</v>
      </c>
      <c r="U19" s="35"/>
      <c r="V19" s="36"/>
      <c r="W19" s="36"/>
      <c r="X19" s="36"/>
    </row>
    <row r="20" spans="1:24" ht="72" x14ac:dyDescent="0.2">
      <c r="A20" s="26">
        <v>3</v>
      </c>
      <c r="B20" s="27" t="s">
        <v>47</v>
      </c>
      <c r="C20" s="28"/>
      <c r="D20" s="38" t="s">
        <v>48</v>
      </c>
      <c r="E20" s="30">
        <v>9.2022252369724236E-2</v>
      </c>
      <c r="F20" s="31"/>
      <c r="G20" s="31"/>
      <c r="H20" s="32"/>
      <c r="I20" s="33"/>
      <c r="J20" s="34">
        <v>75</v>
      </c>
      <c r="K20" s="35">
        <v>34</v>
      </c>
      <c r="L20" s="34"/>
      <c r="M20" s="35"/>
      <c r="N20" s="34"/>
      <c r="O20" s="35"/>
      <c r="P20" s="34"/>
      <c r="Q20" s="35" t="s">
        <v>44</v>
      </c>
      <c r="R20" s="32">
        <f t="shared" ref="R20:R22" si="0">J20+L20+N20+P20</f>
        <v>75</v>
      </c>
      <c r="S20" s="32">
        <v>40</v>
      </c>
      <c r="T20" s="32">
        <f t="shared" ref="T20:T25" si="1">S20-R20</f>
        <v>-35</v>
      </c>
      <c r="U20" s="39" t="s">
        <v>49</v>
      </c>
      <c r="V20" s="36"/>
      <c r="W20" s="36"/>
      <c r="X20" s="36"/>
    </row>
    <row r="21" spans="1:24" x14ac:dyDescent="0.2">
      <c r="A21" s="26">
        <v>4</v>
      </c>
      <c r="B21" s="40" t="s">
        <v>50</v>
      </c>
      <c r="C21" s="41"/>
      <c r="D21" s="29" t="s">
        <v>51</v>
      </c>
      <c r="E21" s="30">
        <v>3.110078876349253E-2</v>
      </c>
      <c r="F21" s="31"/>
      <c r="G21" s="31"/>
      <c r="H21" s="32"/>
      <c r="I21" s="33"/>
      <c r="J21" s="34">
        <v>0</v>
      </c>
      <c r="K21" s="35">
        <v>0</v>
      </c>
      <c r="L21" s="34"/>
      <c r="M21" s="35"/>
      <c r="N21" s="34"/>
      <c r="O21" s="35"/>
      <c r="P21" s="34"/>
      <c r="Q21" s="35" t="s">
        <v>44</v>
      </c>
      <c r="R21" s="32">
        <f t="shared" si="0"/>
        <v>0</v>
      </c>
      <c r="S21" s="32">
        <v>0</v>
      </c>
      <c r="T21" s="32">
        <f t="shared" si="1"/>
        <v>0</v>
      </c>
      <c r="U21" s="35"/>
      <c r="V21" s="36"/>
      <c r="W21" s="36"/>
      <c r="X21" s="36"/>
    </row>
    <row r="22" spans="1:24" x14ac:dyDescent="0.2">
      <c r="A22" s="26">
        <v>5</v>
      </c>
      <c r="B22" s="27" t="s">
        <v>52</v>
      </c>
      <c r="C22" s="28"/>
      <c r="D22" s="29" t="s">
        <v>53</v>
      </c>
      <c r="E22" s="30">
        <v>2.8514903943147589E-2</v>
      </c>
      <c r="F22" s="31"/>
      <c r="G22" s="31"/>
      <c r="H22" s="32"/>
      <c r="I22" s="33"/>
      <c r="J22" s="34">
        <v>3</v>
      </c>
      <c r="K22" s="35">
        <v>3</v>
      </c>
      <c r="L22" s="34"/>
      <c r="M22" s="35"/>
      <c r="N22" s="34"/>
      <c r="O22" s="35"/>
      <c r="P22" s="34"/>
      <c r="Q22" s="35" t="s">
        <v>44</v>
      </c>
      <c r="R22" s="32">
        <f t="shared" si="0"/>
        <v>3</v>
      </c>
      <c r="S22" s="32">
        <v>6</v>
      </c>
      <c r="T22" s="32">
        <f t="shared" si="1"/>
        <v>3</v>
      </c>
      <c r="U22" s="35"/>
      <c r="V22" s="42"/>
      <c r="W22" s="42"/>
      <c r="X22" s="42"/>
    </row>
    <row r="23" spans="1:24" x14ac:dyDescent="0.2">
      <c r="A23" s="26">
        <v>6</v>
      </c>
      <c r="B23" s="27" t="s">
        <v>54</v>
      </c>
      <c r="C23" s="28"/>
      <c r="D23" s="29" t="s">
        <v>43</v>
      </c>
      <c r="E23" s="30">
        <v>3.8858443224527354E-2</v>
      </c>
      <c r="F23" s="31"/>
      <c r="G23" s="31"/>
      <c r="H23" s="32"/>
      <c r="I23" s="33"/>
      <c r="J23" s="34">
        <v>1</v>
      </c>
      <c r="K23" s="35">
        <v>1</v>
      </c>
      <c r="L23" s="34"/>
      <c r="M23" s="35"/>
      <c r="N23" s="34"/>
      <c r="O23" s="35"/>
      <c r="P23" s="34"/>
      <c r="Q23" s="35" t="s">
        <v>44</v>
      </c>
      <c r="R23" s="32">
        <v>0</v>
      </c>
      <c r="S23" s="32">
        <v>0</v>
      </c>
      <c r="T23" s="32">
        <f t="shared" si="1"/>
        <v>0</v>
      </c>
      <c r="U23" s="35"/>
      <c r="V23" s="42"/>
      <c r="W23" s="42"/>
      <c r="X23" s="42"/>
    </row>
    <row r="24" spans="1:24" x14ac:dyDescent="0.2">
      <c r="A24" s="26">
        <v>7</v>
      </c>
      <c r="B24" s="27" t="s">
        <v>55</v>
      </c>
      <c r="C24" s="28"/>
      <c r="D24" s="29" t="s">
        <v>46</v>
      </c>
      <c r="E24" s="43">
        <v>0.10889396033136972</v>
      </c>
      <c r="F24" s="31"/>
      <c r="G24" s="31"/>
      <c r="H24" s="32"/>
      <c r="I24" s="36"/>
      <c r="J24" s="26">
        <v>0</v>
      </c>
      <c r="K24" s="35">
        <v>0</v>
      </c>
      <c r="L24" s="26"/>
      <c r="M24" s="35"/>
      <c r="N24" s="26"/>
      <c r="O24" s="35"/>
      <c r="P24" s="26"/>
      <c r="Q24" s="35" t="s">
        <v>44</v>
      </c>
      <c r="R24" s="32">
        <v>1</v>
      </c>
      <c r="S24" s="32">
        <v>1</v>
      </c>
      <c r="T24" s="32">
        <f t="shared" si="1"/>
        <v>0</v>
      </c>
      <c r="U24" s="35"/>
      <c r="V24" s="42"/>
      <c r="W24" s="42"/>
      <c r="X24" s="42"/>
    </row>
    <row r="25" spans="1:24" x14ac:dyDescent="0.2">
      <c r="A25" s="26">
        <v>8</v>
      </c>
      <c r="B25" s="27" t="s">
        <v>56</v>
      </c>
      <c r="C25" s="28"/>
      <c r="D25" s="29" t="s">
        <v>46</v>
      </c>
      <c r="E25" s="43">
        <v>0.21333573272363493</v>
      </c>
      <c r="F25" s="31"/>
      <c r="G25" s="31"/>
      <c r="H25" s="32"/>
      <c r="I25" s="36"/>
      <c r="J25" s="26">
        <v>0</v>
      </c>
      <c r="K25" s="35"/>
      <c r="L25" s="26"/>
      <c r="M25" s="35"/>
      <c r="N25" s="26"/>
      <c r="O25" s="35"/>
      <c r="P25" s="26"/>
      <c r="Q25" s="35" t="s">
        <v>44</v>
      </c>
      <c r="R25" s="32">
        <v>0</v>
      </c>
      <c r="S25" s="32">
        <v>0</v>
      </c>
      <c r="T25" s="32">
        <f t="shared" si="1"/>
        <v>0</v>
      </c>
      <c r="U25" s="35"/>
      <c r="V25" s="42"/>
      <c r="W25" s="42"/>
      <c r="X25" s="42"/>
    </row>
    <row r="26" spans="1:24" ht="48" x14ac:dyDescent="0.2">
      <c r="A26" s="26">
        <v>9</v>
      </c>
      <c r="B26" s="27" t="s">
        <v>57</v>
      </c>
      <c r="C26" s="28"/>
      <c r="D26" s="29" t="s">
        <v>58</v>
      </c>
      <c r="E26" s="43">
        <v>3.6272558404182406E-2</v>
      </c>
      <c r="F26" s="31"/>
      <c r="G26" s="31"/>
      <c r="H26" s="32"/>
      <c r="I26" s="36"/>
      <c r="J26" s="26">
        <v>75</v>
      </c>
      <c r="K26" s="35">
        <v>6</v>
      </c>
      <c r="L26" s="26"/>
      <c r="M26" s="35"/>
      <c r="N26" s="26"/>
      <c r="O26" s="35"/>
      <c r="P26" s="26"/>
      <c r="Q26" s="35" t="s">
        <v>44</v>
      </c>
      <c r="R26" s="32">
        <v>20</v>
      </c>
      <c r="S26" s="32">
        <v>25</v>
      </c>
      <c r="T26" s="32"/>
      <c r="U26" s="44" t="s">
        <v>59</v>
      </c>
      <c r="V26" s="42"/>
      <c r="W26" s="42"/>
      <c r="X26" s="42"/>
    </row>
    <row r="27" spans="1:24" x14ac:dyDescent="0.2">
      <c r="A27" s="26">
        <v>10</v>
      </c>
      <c r="B27" s="27" t="s">
        <v>60</v>
      </c>
      <c r="C27" s="28"/>
      <c r="D27" s="29" t="s">
        <v>61</v>
      </c>
      <c r="E27" s="43">
        <v>3.0557051103158098E-2</v>
      </c>
      <c r="F27" s="31"/>
      <c r="G27" s="31"/>
      <c r="H27" s="32"/>
      <c r="I27" s="36"/>
      <c r="J27" s="26">
        <v>1</v>
      </c>
      <c r="K27" s="35">
        <v>1</v>
      </c>
      <c r="L27" s="26"/>
      <c r="M27" s="35"/>
      <c r="N27" s="26"/>
      <c r="O27" s="35"/>
      <c r="P27" s="26"/>
      <c r="Q27" s="35" t="s">
        <v>44</v>
      </c>
      <c r="R27" s="32">
        <v>1</v>
      </c>
      <c r="S27" s="32">
        <v>1</v>
      </c>
      <c r="T27" s="32"/>
      <c r="U27" s="35"/>
      <c r="V27" s="42"/>
      <c r="W27" s="42"/>
      <c r="X27" s="42"/>
    </row>
    <row r="28" spans="1:24" x14ac:dyDescent="0.2">
      <c r="A28" s="26">
        <v>11</v>
      </c>
      <c r="B28" s="27" t="s">
        <v>62</v>
      </c>
      <c r="C28" s="28"/>
      <c r="D28" s="29" t="s">
        <v>63</v>
      </c>
      <c r="E28" s="43">
        <v>2.0757249482112765E-2</v>
      </c>
      <c r="F28" s="31"/>
      <c r="G28" s="31"/>
      <c r="H28" s="32"/>
      <c r="I28" s="36"/>
      <c r="J28" s="26">
        <v>0</v>
      </c>
      <c r="K28" s="35">
        <v>0</v>
      </c>
      <c r="L28" s="26"/>
      <c r="M28" s="35"/>
      <c r="N28" s="26"/>
      <c r="O28" s="35"/>
      <c r="P28" s="26"/>
      <c r="Q28" s="35" t="s">
        <v>44</v>
      </c>
      <c r="R28" s="32">
        <v>1</v>
      </c>
      <c r="S28" s="32">
        <v>1</v>
      </c>
      <c r="T28" s="32"/>
      <c r="U28" s="35"/>
      <c r="V28" s="42"/>
      <c r="W28" s="42"/>
      <c r="X28" s="42"/>
    </row>
    <row r="29" spans="1:24" x14ac:dyDescent="0.2">
      <c r="A29" s="26">
        <v>12</v>
      </c>
      <c r="B29" s="27" t="s">
        <v>64</v>
      </c>
      <c r="C29" s="28"/>
      <c r="D29" s="29" t="s">
        <v>65</v>
      </c>
      <c r="E29" s="43">
        <v>1.8171364661767827E-2</v>
      </c>
      <c r="F29" s="31"/>
      <c r="G29" s="31"/>
      <c r="H29" s="32"/>
      <c r="I29" s="36"/>
      <c r="J29" s="26">
        <v>1</v>
      </c>
      <c r="K29" s="35">
        <v>0</v>
      </c>
      <c r="L29" s="26"/>
      <c r="M29" s="35"/>
      <c r="N29" s="26"/>
      <c r="O29" s="35"/>
      <c r="P29" s="26"/>
      <c r="Q29" s="35" t="s">
        <v>44</v>
      </c>
      <c r="R29" s="32">
        <v>0</v>
      </c>
      <c r="S29" s="32">
        <v>0</v>
      </c>
      <c r="T29" s="32"/>
      <c r="U29" s="35"/>
      <c r="V29" s="42"/>
      <c r="W29" s="42"/>
      <c r="X29" s="42"/>
    </row>
    <row r="30" spans="1:24" x14ac:dyDescent="0.2">
      <c r="A30" s="26">
        <v>13</v>
      </c>
      <c r="B30" s="27" t="s">
        <v>66</v>
      </c>
      <c r="C30" s="28"/>
      <c r="D30" s="29" t="s">
        <v>43</v>
      </c>
      <c r="E30" s="43">
        <v>1.8171364661767827E-2</v>
      </c>
      <c r="F30" s="31"/>
      <c r="G30" s="31"/>
      <c r="H30" s="32"/>
      <c r="I30" s="36"/>
      <c r="J30" s="26">
        <v>3</v>
      </c>
      <c r="K30" s="35">
        <v>3</v>
      </c>
      <c r="L30" s="26"/>
      <c r="M30" s="35"/>
      <c r="N30" s="26"/>
      <c r="O30" s="35"/>
      <c r="P30" s="26"/>
      <c r="Q30" s="35" t="s">
        <v>44</v>
      </c>
      <c r="R30" s="32">
        <v>3</v>
      </c>
      <c r="S30" s="32">
        <v>3</v>
      </c>
      <c r="T30" s="32"/>
      <c r="U30" s="35"/>
      <c r="V30" s="42"/>
      <c r="W30" s="42"/>
      <c r="X30" s="42"/>
    </row>
    <row r="31" spans="1:24" x14ac:dyDescent="0.2">
      <c r="A31" s="26">
        <v>14</v>
      </c>
      <c r="B31" s="27" t="s">
        <v>67</v>
      </c>
      <c r="C31" s="28"/>
      <c r="D31" s="29" t="s">
        <v>43</v>
      </c>
      <c r="E31" s="43">
        <v>2.3343134302457706E-2</v>
      </c>
      <c r="F31" s="31"/>
      <c r="G31" s="31"/>
      <c r="H31" s="32"/>
      <c r="I31" s="36"/>
      <c r="J31" s="26">
        <v>1</v>
      </c>
      <c r="K31" s="35">
        <v>1</v>
      </c>
      <c r="L31" s="26"/>
      <c r="M31" s="35"/>
      <c r="N31" s="26"/>
      <c r="O31" s="35"/>
      <c r="P31" s="26"/>
      <c r="Q31" s="35" t="s">
        <v>44</v>
      </c>
      <c r="R31" s="32">
        <v>6</v>
      </c>
      <c r="S31" s="32">
        <v>6</v>
      </c>
      <c r="T31" s="32"/>
      <c r="U31" s="35"/>
      <c r="V31" s="42"/>
      <c r="W31" s="42"/>
      <c r="X31" s="42"/>
    </row>
    <row r="32" spans="1:24" x14ac:dyDescent="0.2">
      <c r="A32" s="26">
        <v>15</v>
      </c>
      <c r="B32" s="27" t="s">
        <v>68</v>
      </c>
      <c r="C32" s="28"/>
      <c r="D32" s="29" t="s">
        <v>43</v>
      </c>
      <c r="E32" s="43">
        <v>5.1787867326252054E-2</v>
      </c>
      <c r="F32" s="31"/>
      <c r="G32" s="31"/>
      <c r="H32" s="32"/>
      <c r="I32" s="36"/>
      <c r="J32" s="26">
        <v>1</v>
      </c>
      <c r="K32" s="35">
        <v>0</v>
      </c>
      <c r="L32" s="26"/>
      <c r="M32" s="35"/>
      <c r="N32" s="26"/>
      <c r="O32" s="35"/>
      <c r="P32" s="26"/>
      <c r="Q32" s="35" t="s">
        <v>44</v>
      </c>
      <c r="R32" s="32">
        <v>1</v>
      </c>
      <c r="S32" s="32">
        <v>1</v>
      </c>
      <c r="T32" s="32"/>
      <c r="U32" s="35"/>
      <c r="V32" s="42"/>
      <c r="W32" s="42"/>
      <c r="X32" s="42"/>
    </row>
    <row r="33" spans="1:24" x14ac:dyDescent="0.2">
      <c r="A33" s="26">
        <v>16</v>
      </c>
      <c r="B33" s="27" t="s">
        <v>69</v>
      </c>
      <c r="C33" s="28"/>
      <c r="D33" s="29" t="s">
        <v>46</v>
      </c>
      <c r="E33" s="43">
        <v>5.3277658869407135E-2</v>
      </c>
      <c r="F33" s="31"/>
      <c r="G33" s="31"/>
      <c r="H33" s="32"/>
      <c r="I33" s="36"/>
      <c r="J33" s="26">
        <v>1</v>
      </c>
      <c r="K33" s="35">
        <v>1</v>
      </c>
      <c r="L33" s="26"/>
      <c r="M33" s="35"/>
      <c r="N33" s="26"/>
      <c r="O33" s="35"/>
      <c r="P33" s="26"/>
      <c r="Q33" s="35" t="s">
        <v>44</v>
      </c>
      <c r="R33" s="32">
        <v>1</v>
      </c>
      <c r="S33" s="32">
        <v>1</v>
      </c>
      <c r="T33" s="32"/>
      <c r="U33" s="35"/>
      <c r="V33" s="42"/>
      <c r="W33" s="42"/>
      <c r="X33" s="42"/>
    </row>
    <row r="34" spans="1:24" x14ac:dyDescent="0.2">
      <c r="A34" s="26">
        <v>17</v>
      </c>
      <c r="B34" s="27" t="s">
        <v>70</v>
      </c>
      <c r="C34" s="28"/>
      <c r="D34" s="29" t="s">
        <v>71</v>
      </c>
      <c r="E34" s="43">
        <v>5.0742892765936125E-2</v>
      </c>
      <c r="F34" s="31"/>
      <c r="G34" s="31"/>
      <c r="H34" s="32"/>
      <c r="I34" s="36"/>
      <c r="J34" s="26">
        <v>1</v>
      </c>
      <c r="K34" s="35">
        <v>1</v>
      </c>
      <c r="L34" s="26"/>
      <c r="M34" s="35"/>
      <c r="N34" s="26"/>
      <c r="O34" s="35"/>
      <c r="P34" s="26"/>
      <c r="Q34" s="35" t="s">
        <v>44</v>
      </c>
      <c r="R34" s="32">
        <v>2</v>
      </c>
      <c r="S34" s="32">
        <v>2</v>
      </c>
      <c r="T34" s="32">
        <f>S34-R34</f>
        <v>0</v>
      </c>
      <c r="U34" s="35"/>
      <c r="V34" s="42"/>
      <c r="W34" s="42"/>
      <c r="X34" s="42"/>
    </row>
    <row r="35" spans="1:24" s="4" customFormat="1" ht="12" x14ac:dyDescent="0.25">
      <c r="A35" s="45" t="s">
        <v>72</v>
      </c>
      <c r="B35" s="46"/>
      <c r="C35" s="47"/>
      <c r="D35" s="29"/>
      <c r="E35" s="43">
        <f>SUM(E18:E34)</f>
        <v>0.99999999999999989</v>
      </c>
      <c r="F35" s="48"/>
      <c r="G35" s="49"/>
      <c r="H35" s="29">
        <f t="shared" ref="H35:Q35" si="2">SUM(H18:H34)</f>
        <v>0</v>
      </c>
      <c r="I35" s="50">
        <f t="shared" si="2"/>
        <v>0</v>
      </c>
      <c r="J35" s="50">
        <f t="shared" si="2"/>
        <v>164</v>
      </c>
      <c r="K35" s="50">
        <f t="shared" si="2"/>
        <v>53</v>
      </c>
      <c r="L35" s="50">
        <f t="shared" si="2"/>
        <v>0</v>
      </c>
      <c r="M35" s="50">
        <f t="shared" si="2"/>
        <v>0</v>
      </c>
      <c r="N35" s="50">
        <f t="shared" si="2"/>
        <v>0</v>
      </c>
      <c r="O35" s="50">
        <f t="shared" si="2"/>
        <v>0</v>
      </c>
      <c r="P35" s="50">
        <f t="shared" si="2"/>
        <v>0</v>
      </c>
      <c r="Q35" s="50">
        <f t="shared" si="2"/>
        <v>0</v>
      </c>
      <c r="R35" s="51">
        <f>J35+L35+N35+P35</f>
        <v>164</v>
      </c>
      <c r="S35" s="51">
        <f>K35+M35+O35+Q35</f>
        <v>53</v>
      </c>
      <c r="T35" s="51">
        <f>S35-R35</f>
        <v>-111</v>
      </c>
      <c r="U35" s="51"/>
      <c r="V35" s="52"/>
      <c r="W35" s="52"/>
      <c r="X35" s="52"/>
    </row>
    <row r="36" spans="1:24" s="7" customFormat="1" ht="12" x14ac:dyDescent="0.2">
      <c r="F36" s="53"/>
    </row>
    <row r="37" spans="1:24" s="7" customFormat="1" ht="12" x14ac:dyDescent="0.2">
      <c r="B37" s="54" t="s">
        <v>73</v>
      </c>
      <c r="F37" s="53"/>
      <c r="H37" s="7" t="s">
        <v>74</v>
      </c>
    </row>
  </sheetData>
  <mergeCells count="44">
    <mergeCell ref="B32:C32"/>
    <mergeCell ref="B33:C33"/>
    <mergeCell ref="B34:C34"/>
    <mergeCell ref="A35:C35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R16:T16"/>
    <mergeCell ref="U16:U17"/>
    <mergeCell ref="V16:X16"/>
    <mergeCell ref="B17:C17"/>
    <mergeCell ref="B18:C18"/>
    <mergeCell ref="B19:C19"/>
    <mergeCell ref="A14:X14"/>
    <mergeCell ref="A16:C16"/>
    <mergeCell ref="D16:D17"/>
    <mergeCell ref="E16:E17"/>
    <mergeCell ref="F16:G16"/>
    <mergeCell ref="H16:I16"/>
    <mergeCell ref="J16:K16"/>
    <mergeCell ref="L16:M16"/>
    <mergeCell ref="N16:O16"/>
    <mergeCell ref="P16:Q16"/>
    <mergeCell ref="A8:B8"/>
    <mergeCell ref="A9:B9"/>
    <mergeCell ref="A10:B10"/>
    <mergeCell ref="A11:B11"/>
    <mergeCell ref="A12:B12"/>
    <mergeCell ref="A13:X13"/>
    <mergeCell ref="A1:X1"/>
    <mergeCell ref="A2:X2"/>
    <mergeCell ref="A3:X3"/>
    <mergeCell ref="A4:X4"/>
    <mergeCell ref="A5:Q5"/>
    <mergeCell ref="A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2021-05-18T20:40:51Z</dcterms:modified>
</cp:coreProperties>
</file>